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270" windowWidth="18720" windowHeight="10905" activeTab="0"/>
  </bookViews>
  <sheets>
    <sheet name="ITA" sheetId="1" r:id="rId1"/>
  </sheets>
  <definedNames>
    <definedName name="AnaLingua">'ITA'!$P$1</definedName>
    <definedName name="AnaOther">'ITA'!$K$63</definedName>
    <definedName name="AnaSelCertMat">'ITA'!$O$61</definedName>
    <definedName name="AnaSelHydrostatic">'ITA'!$O$59</definedName>
    <definedName name="AnaSelNPSH">'ITA'!$O$60</definedName>
    <definedName name="AnaSelPerformance">'ITA'!$O$58</definedName>
    <definedName name="AnaWitHydrostatic">'ITA'!$P$59</definedName>
    <definedName name="AnaWitNPSH">'ITA'!$P$60</definedName>
    <definedName name="AnaWitPerformance">'ITA'!$P$58</definedName>
    <definedName name="AppCapacity">'ITA'!$E$25</definedName>
    <definedName name="AppCapacityMax">'ITA'!$F$25</definedName>
    <definedName name="AppCapacityMin">'ITA'!$G$25</definedName>
    <definedName name="AppCapacityUnit">'ITA'!$D$25</definedName>
    <definedName name="AppCHA">'ITA'!$E$34</definedName>
    <definedName name="AppDifferential">'ITA'!$E$28</definedName>
    <definedName name="AppDifferentialUnit">'ITA'!$D$28</definedName>
    <definedName name="AppDischarge">'ITA'!$E$27</definedName>
    <definedName name="AppDischargeMax">'ITA'!$F$27</definedName>
    <definedName name="AppDischargeMin">'ITA'!$G$27</definedName>
    <definedName name="AppDischargeUnit">'ITA'!$D$27</definedName>
    <definedName name="AppDPressure">'ITA'!$E$31</definedName>
    <definedName name="AppDPressureUnit">'ITA'!$D$31</definedName>
    <definedName name="AppDTemp">'ITA'!$E$32</definedName>
    <definedName name="AppDTempUnit">'ITA'!$D$32</definedName>
    <definedName name="AppFluidChar">'ITA'!$E$24</definedName>
    <definedName name="AppFluidName">'ITA'!$D$18</definedName>
    <definedName name="AppInstallLocation">'ITA'!$E$38</definedName>
    <definedName name="AppNoiseLevel">'ITA'!$E$35</definedName>
    <definedName name="AppNPSHA">'ITA'!$E$30</definedName>
    <definedName name="AppNPSHAUnit">'ITA'!$D$30</definedName>
    <definedName name="AppOperation">'ITA'!$E$37</definedName>
    <definedName name="AppOpTemp">'ITA'!$E$20</definedName>
    <definedName name="AppOpTempMax">'ITA'!$F$20</definedName>
    <definedName name="AppOpTempMin">'ITA'!$G$20</definedName>
    <definedName name="AppOpTempUnit">'ITA'!$D$20</definedName>
    <definedName name="AppPainting">'ITA'!$E$36</definedName>
    <definedName name="AppPhysicalState">'ITA'!$E$19</definedName>
    <definedName name="AppSerialNo">'ITA'!$E$11</definedName>
    <definedName name="AppServiceN">'ITA'!$E$13</definedName>
    <definedName name="AppSG">'ITA'!$E$21</definedName>
    <definedName name="AppSGmax">'ITA'!$F$21</definedName>
    <definedName name="AppSGmin">'ITA'!$G$21</definedName>
    <definedName name="AppSGnorm">'ITA'!$E$21</definedName>
    <definedName name="AppSGUnit">'ITA'!$D$21</definedName>
    <definedName name="AppSolidC">'ITA'!$E$33</definedName>
    <definedName name="AppStandard">'ITA'!$E$16</definedName>
    <definedName name="AppSuction">'ITA'!$E$26</definedName>
    <definedName name="AppSuctionMax">'ITA'!$F$26</definedName>
    <definedName name="AppSuctionMin">'ITA'!$G$26</definedName>
    <definedName name="AppSuctionUnit">'ITA'!$D$26</definedName>
    <definedName name="AppTagNo">'ITA'!$E$12</definedName>
    <definedName name="AppTHead">'ITA'!$E$29</definedName>
    <definedName name="AppTHeadMax">'ITA'!$F$29</definedName>
    <definedName name="AppTHeadMin">'ITA'!$G$29</definedName>
    <definedName name="AppTHeadMini">'ITA'!$G$29</definedName>
    <definedName name="AppTHeadUnit">'ITA'!$D$29</definedName>
    <definedName name="AppType">'ITA'!$E$15</definedName>
    <definedName name="AppUnitR">'ITA'!$E$14</definedName>
    <definedName name="AppVaporPres">'ITA'!$E$23</definedName>
    <definedName name="AppVaporPresUnit">'ITA'!$D$23</definedName>
    <definedName name="AppVisco">'ITA'!$E$22</definedName>
    <definedName name="AppViscoUnit">'ITA'!$D$22</definedName>
    <definedName name="_xlnm.Print_Area" localSheetId="0">'ITA'!$A$1:$U$66</definedName>
    <definedName name="BaseCouplings">'ITA'!$L$52</definedName>
    <definedName name="BaseType">'ITA'!$J$52</definedName>
    <definedName name="DSheetCliente">'ITA'!$C$4</definedName>
    <definedName name="DSheetCreateBy">'ITA'!$H$6</definedName>
    <definedName name="DSheetCurr">'ITA'!$H$4</definedName>
    <definedName name="DSheetDate">'ITA'!$C$1</definedName>
    <definedName name="DSheetDel">'ITA'!$H$2</definedName>
    <definedName name="DSheetDoc">'ITA'!$C$4</definedName>
    <definedName name="DSheetExp">'ITA'!$H$3</definedName>
    <definedName name="DSheetPay">'ITA'!$H$1</definedName>
    <definedName name="DSheetProj">'ITA'!$C$2</definedName>
    <definedName name="DSheetQuotation">'ITA'!$C$6</definedName>
    <definedName name="DSheetRef">'ITA'!$C$5</definedName>
    <definedName name="DSheetRev">'ITA'!$C$7</definedName>
    <definedName name="DSheetRif">'ITA'!#REF!</definedName>
    <definedName name="DSheetTitle">'ITA'!$C$3</definedName>
    <definedName name="DSheetVal">'ITA'!$H$5</definedName>
    <definedName name="ff">'ITA'!#REF!</definedName>
    <definedName name="ffff">'ITA'!#REF!</definedName>
    <definedName name="MatCoupCover">'ITA'!$L$53</definedName>
    <definedName name="MotorBrand">'ITA'!$E$42</definedName>
    <definedName name="MotorEnclosure">'ITA'!$E$48</definedName>
    <definedName name="MotorFrequency">'ITA'!$E$45</definedName>
    <definedName name="MotorHeaters">'ITA'!$E$53</definedName>
    <definedName name="MotorIEC">'ITA'!$E$50</definedName>
    <definedName name="MotorInstalloc">'ITA'!#REF!</definedName>
    <definedName name="MotorInsulation">'ITA'!$E$49</definedName>
    <definedName name="MotorKW">'ITA'!$E$43</definedName>
    <definedName name="MotorMounting">'ITA'!$E$51</definedName>
    <definedName name="MotorPowerSup">'ITA'!$E$44</definedName>
    <definedName name="MotorRPM">'ITA'!$E$46</definedName>
    <definedName name="MotorS">'ITA'!$E$52</definedName>
    <definedName name="MotorServiceFct">'ITA'!$E$52</definedName>
    <definedName name="MotorSpaceHea">'ITA'!#REF!</definedName>
    <definedName name="MotorSpeedHeaters">'ITA'!$E$53</definedName>
    <definedName name="MotorSpeedVar">'ITA'!#REF!</definedName>
    <definedName name="MotorZoneClass">'ITA'!$E$47</definedName>
    <definedName name="PAssi">'ITA'!$E$52</definedName>
    <definedName name="PumpAtex">'ITA'!$O$20</definedName>
    <definedName name="PumpCapacity">'ITA'!$L$18</definedName>
    <definedName name="PumpCapacityUnit">'ITA'!$K$18</definedName>
    <definedName name="PumpConstruction">'ITA'!$L$17</definedName>
    <definedName name="PumpCoupType">'ITA'!$L$25</definedName>
    <definedName name="PumpCurveN">'ITA'!$L$28</definedName>
    <definedName name="PumpDims">'ITA'!$M$11</definedName>
    <definedName name="PumpDPressure">'ITA'!$L$20</definedName>
    <definedName name="PumpDPressureUnit">'ITA'!$K$20</definedName>
    <definedName name="PumpFlywheelR">'ITA'!#REF!</definedName>
    <definedName name="PumpGasketConfig">'ITA'!$L$44</definedName>
    <definedName name="PumpHead">'ITA'!$L$19</definedName>
    <definedName name="PumpHeadUnit">'ITA'!$K$19</definedName>
    <definedName name="PumpHEfficiency">'ITA'!$L$23</definedName>
    <definedName name="PumpImpellerT">'ITA'!$L$27</definedName>
    <definedName name="PumpImpMax">'ITA'!$M$26</definedName>
    <definedName name="PumpImpMin">'ITA'!$N$26</definedName>
    <definedName name="PumpImpRated">'ITA'!$L$26</definedName>
    <definedName name="PumpIOConnection">'ITA'!$L$30</definedName>
    <definedName name="PumpJacketBracket">'ITA'!$O$50</definedName>
    <definedName name="PumpJacketCasing">'ITA'!$O$48</definedName>
    <definedName name="PumpJacketShaftSup">'ITA'!$O$49</definedName>
    <definedName name="PumpMatBracketCC">'ITA'!$L$43</definedName>
    <definedName name="PumpMatCartridge">'ITA'!$L$42</definedName>
    <definedName name="PumpMatCasing">'ITA'!$L$32</definedName>
    <definedName name="PumpMatClass">'ITA'!$L$31</definedName>
    <definedName name="PumpMatEstMagnet">'ITA'!$L$36</definedName>
    <definedName name="PumpMatGasket">'ITA'!$L$45</definedName>
    <definedName name="PumpMatImpeller">'ITA'!$L$33</definedName>
    <definedName name="PumpMatIntMagnet">'ITA'!$L$35</definedName>
    <definedName name="PumpMatMechSeal">'ITA'!$P$63</definedName>
    <definedName name="PumpMatRearCasing">'ITA'!$P$62</definedName>
    <definedName name="PumpMatSeatBearSup">'ITA'!#REF!</definedName>
    <definedName name="PumpMatShaft">'ITA'!$L$37</definedName>
    <definedName name="PumpMatSleeveBearing">'ITA'!$O$43</definedName>
    <definedName name="PumpMatStationaryBearing">'ITA'!$P$42</definedName>
    <definedName name="PumpMatThrustBearing">'ITA'!$L$41</definedName>
    <definedName name="PumpMatWearRing">'ITA'!$L$40</definedName>
    <definedName name="PumpMinCFlow">'ITA'!$L$21</definedName>
    <definedName name="PumpMinCFlowUnit">'ITA'!$K$21</definedName>
    <definedName name="PumpMinMaxDia">'ITA'!$N$26</definedName>
    <definedName name="PumpMinMaxDiaUnit">'ITA'!$K$26</definedName>
    <definedName name="PumpModel">'ITA'!$K$11</definedName>
    <definedName name="PumpNPSHR">'ITA'!$L$22</definedName>
    <definedName name="PumpNPSHRUnit">'ITA'!$K$22</definedName>
    <definedName name="PumpPower">'ITA'!$L$24</definedName>
    <definedName name="PumpPowerUnit">'ITA'!$K$24</definedName>
    <definedName name="PumpRotation">'ITA'!$L$16</definedName>
    <definedName name="PumpSelfPriming">'ITA'!$L$15</definedName>
    <definedName name="PumpSpeed">'ITA'!$L$29</definedName>
    <definedName name="PumpStandard">'ITA'!$K$13</definedName>
    <definedName name="PumpTempSensor">'ITA'!$O$51</definedName>
    <definedName name="PumpType">'ITA'!$K$12</definedName>
    <definedName name="sssss">'ITA'!#REF!</definedName>
  </definedNames>
  <calcPr fullCalcOnLoad="1"/>
</workbook>
</file>

<file path=xl/sharedStrings.xml><?xml version="1.0" encoding="utf-8"?>
<sst xmlns="http://schemas.openxmlformats.org/spreadsheetml/2006/main" count="516" uniqueCount="271">
  <si>
    <t xml:space="preserve">Date : </t>
  </si>
  <si>
    <t xml:space="preserve">Project: </t>
  </si>
  <si>
    <t xml:space="preserve">Title : </t>
  </si>
  <si>
    <t xml:space="preserve">Our Ref : </t>
  </si>
  <si>
    <t xml:space="preserve">Revision :     </t>
  </si>
  <si>
    <t xml:space="preserve">Payment term: </t>
  </si>
  <si>
    <t xml:space="preserve">Delivery:  </t>
  </si>
  <si>
    <t xml:space="preserve">Export:             </t>
  </si>
  <si>
    <t>Currency:</t>
  </si>
  <si>
    <t xml:space="preserve">Validity :  </t>
  </si>
  <si>
    <t xml:space="preserve">Prepared by : </t>
  </si>
  <si>
    <t>S/No</t>
  </si>
  <si>
    <t>Tag No.</t>
  </si>
  <si>
    <t>Service Name</t>
  </si>
  <si>
    <t>Unit Req'd</t>
  </si>
  <si>
    <t>Type</t>
  </si>
  <si>
    <t>Standard</t>
  </si>
  <si>
    <t>Oper. Condition</t>
  </si>
  <si>
    <t>Physical State</t>
  </si>
  <si>
    <t>Vapour pressure</t>
  </si>
  <si>
    <t>Diff. pressure</t>
  </si>
  <si>
    <t>%</t>
  </si>
  <si>
    <t>Classification of Hazardous Area</t>
  </si>
  <si>
    <t>Noise Level</t>
  </si>
  <si>
    <t>Painting</t>
  </si>
  <si>
    <t>Operation</t>
  </si>
  <si>
    <t>Pump Model</t>
  </si>
  <si>
    <t>Capacity</t>
  </si>
  <si>
    <t>Head</t>
  </si>
  <si>
    <t>Min. Continuous flow</t>
  </si>
  <si>
    <t>NPSHR</t>
  </si>
  <si>
    <t>Hydraulic Efficiency</t>
  </si>
  <si>
    <t>Impeller Type</t>
  </si>
  <si>
    <t>Pump Speed</t>
  </si>
  <si>
    <t>RPM</t>
  </si>
  <si>
    <t>Pump Casing</t>
  </si>
  <si>
    <t>Impeller</t>
  </si>
  <si>
    <t>Shaft</t>
  </si>
  <si>
    <t>Gasket</t>
  </si>
  <si>
    <t>Jacket</t>
  </si>
  <si>
    <t>Temperature Sensor</t>
  </si>
  <si>
    <t>Motor</t>
  </si>
  <si>
    <t>Brand</t>
  </si>
  <si>
    <t>Zone Classification</t>
  </si>
  <si>
    <t>Enclosure</t>
  </si>
  <si>
    <t>Insulation</t>
  </si>
  <si>
    <t>Mounting</t>
  </si>
  <si>
    <t>Installation Location</t>
  </si>
  <si>
    <t>Pump Curve Number.</t>
  </si>
  <si>
    <t>Materials</t>
  </si>
  <si>
    <t>Other</t>
  </si>
  <si>
    <t>Construction</t>
  </si>
  <si>
    <t>Pump Type</t>
  </si>
  <si>
    <t>Application Data</t>
  </si>
  <si>
    <t>Selected Pump Data</t>
  </si>
  <si>
    <t>Self Priming</t>
  </si>
  <si>
    <t>Atex</t>
  </si>
  <si>
    <t>Coupling</t>
  </si>
  <si>
    <t>NA</t>
  </si>
  <si>
    <t>°C</t>
  </si>
  <si>
    <t/>
  </si>
  <si>
    <t>TYPE</t>
  </si>
  <si>
    <t>API 685 2nd Edition</t>
  </si>
  <si>
    <t>API 610 11th Edition</t>
  </si>
  <si>
    <t>ANSI B73.3</t>
  </si>
  <si>
    <t>pompa centrifuga orizzontale monostadio OH2</t>
  </si>
  <si>
    <t>pompa centrifuga verticale monostadio</t>
  </si>
  <si>
    <t>T MAG-M</t>
  </si>
  <si>
    <t>T ECO MAG-M</t>
  </si>
  <si>
    <t>T MAG-P</t>
  </si>
  <si>
    <t>TSP MAG-P</t>
  </si>
  <si>
    <t>CT MAG-M</t>
  </si>
  <si>
    <t>CT MAG-MS</t>
  </si>
  <si>
    <t>CNV MAG-P</t>
  </si>
  <si>
    <t>CN MAG-M API 685</t>
  </si>
  <si>
    <t>CM MAG-M</t>
  </si>
  <si>
    <t>CM MAG-P</t>
  </si>
  <si>
    <t>C MAG-P</t>
  </si>
  <si>
    <t>CSP MAG-P</t>
  </si>
  <si>
    <t>C MAG-PL</t>
  </si>
  <si>
    <t>CL MAG-M</t>
  </si>
  <si>
    <t>CMP</t>
  </si>
  <si>
    <t>VANEMAG</t>
  </si>
  <si>
    <t>SC MAG-M</t>
  </si>
  <si>
    <t>GS MAG-M</t>
  </si>
  <si>
    <t>MHV MAG-M</t>
  </si>
  <si>
    <t>CHV MAG-P</t>
  </si>
  <si>
    <t>SERIE</t>
  </si>
  <si>
    <t>STANDARD</t>
  </si>
  <si>
    <t>SPECIAL</t>
  </si>
  <si>
    <t>CV MAG-M</t>
  </si>
  <si>
    <t>No</t>
  </si>
  <si>
    <t>Yes</t>
  </si>
  <si>
    <t>Customer:</t>
  </si>
  <si>
    <t>Connection</t>
  </si>
  <si>
    <t>Internal Magnet</t>
  </si>
  <si>
    <t>External Magnet</t>
  </si>
  <si>
    <t xml:space="preserve">Impeller Dia Rated/Max/Min </t>
  </si>
  <si>
    <t>Rotation</t>
  </si>
  <si>
    <t>Vertical centrifugal pump</t>
  </si>
  <si>
    <t>Horizontal single stage centrifugal pump</t>
  </si>
  <si>
    <t>Horizontal single stage centrifugal pump OH1</t>
  </si>
  <si>
    <t>Horizontal single stage centrifugal pump OH2</t>
  </si>
  <si>
    <t>Vertical single-stage centrifugal pump OH4</t>
  </si>
  <si>
    <t>Vertical single-stage centrifugal pump</t>
  </si>
  <si>
    <t>Pump device horizontal to low NPSH</t>
  </si>
  <si>
    <t>Single stage vane volumetric pump</t>
  </si>
  <si>
    <t>Pump hollow disk oscillating</t>
  </si>
  <si>
    <t>Side channel pump</t>
  </si>
  <si>
    <t>Peripheral pump horizontal single stage</t>
  </si>
  <si>
    <t>Baseplate</t>
  </si>
  <si>
    <t>M PUMPS STD</t>
  </si>
  <si>
    <t>Heaters</t>
  </si>
  <si>
    <t>Pricing</t>
  </si>
  <si>
    <t>Testing</t>
  </si>
  <si>
    <t>Material Certificate DIN 50049 3.1B</t>
  </si>
  <si>
    <t>Performance test</t>
  </si>
  <si>
    <t>Hydrostatic test</t>
  </si>
  <si>
    <t>NPSH test</t>
  </si>
  <si>
    <t>PTC for inverter</t>
  </si>
  <si>
    <t>Rated Power (mag losses include)</t>
  </si>
  <si>
    <t>Pump Bracket</t>
  </si>
  <si>
    <t>0</t>
  </si>
  <si>
    <t>m³/h</t>
  </si>
  <si>
    <t>m</t>
  </si>
  <si>
    <t>bar</t>
  </si>
  <si>
    <t>kg/cm²</t>
  </si>
  <si>
    <t>kW</t>
  </si>
  <si>
    <t>Sleeve Bearings</t>
  </si>
  <si>
    <t>Stationary Bearings</t>
  </si>
  <si>
    <t>Cartridge / Gears</t>
  </si>
  <si>
    <t>Thrust Bearings</t>
  </si>
  <si>
    <t>Features</t>
  </si>
  <si>
    <t>horizontal centrifugal pump single stage OH2</t>
  </si>
  <si>
    <t>TIPO</t>
  </si>
  <si>
    <t>Class</t>
  </si>
  <si>
    <t>CN SEAL-M</t>
  </si>
  <si>
    <t>CC MAG-M</t>
  </si>
  <si>
    <t>CC SEAL-M</t>
  </si>
  <si>
    <t>CN SEAL-M API 610</t>
  </si>
  <si>
    <t>CV MAG-P</t>
  </si>
  <si>
    <t>CL SEAL-M</t>
  </si>
  <si>
    <t>VA IN LINE</t>
  </si>
  <si>
    <t>VB IN LINE</t>
  </si>
  <si>
    <t>VM IN LINE</t>
  </si>
  <si>
    <t>VA MODULAR</t>
  </si>
  <si>
    <t>VB MODULAR</t>
  </si>
  <si>
    <t>VM MODULAR</t>
  </si>
  <si>
    <t>Mat.coup.cover</t>
  </si>
  <si>
    <t>Wear Ring</t>
  </si>
  <si>
    <t>V</t>
  </si>
  <si>
    <t>Hz</t>
  </si>
  <si>
    <t>Power</t>
  </si>
  <si>
    <t>Frame Size</t>
  </si>
  <si>
    <t>CNV MAG-M</t>
  </si>
  <si>
    <t>µGS MAG-M</t>
  </si>
  <si>
    <t>CHN MAG-M</t>
  </si>
  <si>
    <t>CHN MAG-M API 685</t>
  </si>
  <si>
    <t>NPSHA  *</t>
  </si>
  <si>
    <t>Solid Content  *</t>
  </si>
  <si>
    <t>VPA</t>
  </si>
  <si>
    <t>VPM</t>
  </si>
  <si>
    <t>ISO 2858 - DIN 24256</t>
  </si>
  <si>
    <t>Design Temperature</t>
  </si>
  <si>
    <t>Horizontal multi stage centrifugal pump BB5</t>
  </si>
  <si>
    <t>Fluid Name  *</t>
  </si>
  <si>
    <r>
      <rPr>
        <sz val="12"/>
        <rFont val="Calibri"/>
        <family val="2"/>
      </rPr>
      <t>*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Minimum information needed for quotation</t>
    </r>
  </si>
  <si>
    <t>SELF 
PRIMING</t>
  </si>
  <si>
    <t>WN SEAL-M API 610</t>
  </si>
  <si>
    <t>WN SEAL-MS API 610</t>
  </si>
  <si>
    <t>Horizontal peripheral pump single stage</t>
  </si>
  <si>
    <t>Pompa periferica orizzontale monostadio</t>
  </si>
  <si>
    <t>Pompa volumetrica a palette monostadio</t>
  </si>
  <si>
    <t>Horizontal peripheral pump low NPSH</t>
  </si>
  <si>
    <t>Horizontal peripheral pump multistage low NPSH</t>
  </si>
  <si>
    <t>Pompa periferica orizzontale a basso NPSH</t>
  </si>
  <si>
    <t>Pompa periferica orizzontale multistadio a basso NPSH</t>
  </si>
  <si>
    <t>Horizontal centrifugal pump single stage OH1</t>
  </si>
  <si>
    <t>Pompa centrifuga orizzontale monostadio OH1</t>
  </si>
  <si>
    <t>Horizontal centrifugal pump single stage OH2</t>
  </si>
  <si>
    <t>Pompa centrifuga orizzontale monostadio OH2</t>
  </si>
  <si>
    <t>CN MAG-MS BB3</t>
  </si>
  <si>
    <t>CN MAG-MS BB5</t>
  </si>
  <si>
    <t>Horizontal centrifugal pump multi stage BB5</t>
  </si>
  <si>
    <t>Horizontal centrifugal pump single stage BB3</t>
  </si>
  <si>
    <t>Pompa centrifuga orizzontale multistadio BB5</t>
  </si>
  <si>
    <t>Pompa centrifuga orizzontale monostadio BB3</t>
  </si>
  <si>
    <t>Vertical centrifugal pump single stage</t>
  </si>
  <si>
    <t>Vertical centrifugal pump single stage OH4</t>
  </si>
  <si>
    <t>Pompa centrifuga verticale monostadio OH4</t>
  </si>
  <si>
    <t>CN MAG-MV OH4</t>
  </si>
  <si>
    <t>Pompa centrifuga verticale monostadio OH3</t>
  </si>
  <si>
    <t>Vertical centrifugal pump single stage OH3</t>
  </si>
  <si>
    <t>Vertical centrifugal pump single stage OH5</t>
  </si>
  <si>
    <t>Pompa centrifuga verticale monostadio OH5</t>
  </si>
  <si>
    <t>Horizontal centrifugal pump single stage OH2  HP/HT</t>
  </si>
  <si>
    <t>Pompa centrifuga orizzontale monostadio OH2  HP/HT</t>
  </si>
  <si>
    <t>Vertical centrifugal pump single stage VS4</t>
  </si>
  <si>
    <t>Pompa centrifuga verticale monostadio VS4</t>
  </si>
  <si>
    <t>Horizontal centrifugal pump multistage BB3</t>
  </si>
  <si>
    <t>Pompa centrifuga orizzontale multistadio BB3</t>
  </si>
  <si>
    <t>Horizontal centrifugal pump multistage BB5</t>
  </si>
  <si>
    <t>CNV SEAL-M VS1</t>
  </si>
  <si>
    <t>CNV SEAL-M VS4</t>
  </si>
  <si>
    <t>Vertical centrifugal pump single stage VS1</t>
  </si>
  <si>
    <t>Pompa centrifuga verticale monostadio VS1</t>
  </si>
  <si>
    <t xml:space="preserve">CN SEAL-M ANSI </t>
  </si>
  <si>
    <t xml:space="preserve">CN MAG-M ANSI </t>
  </si>
  <si>
    <t>Horizontal centrifugal pump single stage</t>
  </si>
  <si>
    <t>Pompa centrifuga orizzontale monostadio</t>
  </si>
  <si>
    <t>Pompa centrifuga verticale</t>
  </si>
  <si>
    <t>Gear pumps</t>
  </si>
  <si>
    <t>Pompa ad ingranaggi</t>
  </si>
  <si>
    <t>Vanes volumetric pump single stage</t>
  </si>
  <si>
    <t>Vanes volumetric pump multistage</t>
  </si>
  <si>
    <t>Pompa volumetrica a palette multistadio</t>
  </si>
  <si>
    <t>Pompa a canali laterali</t>
  </si>
  <si>
    <t>Hollow disc pump</t>
  </si>
  <si>
    <t>Pompa a disco cavo oscillante</t>
  </si>
  <si>
    <t>Horizontal centrifugal pump single stage BB2</t>
  </si>
  <si>
    <t>Horizontal centrifugal pump double stage BB2</t>
  </si>
  <si>
    <t>Pompa centrifuga orizzontale doppio stadio BB2</t>
  </si>
  <si>
    <t>WN MAG-M</t>
  </si>
  <si>
    <t>WN MAG-MS</t>
  </si>
  <si>
    <t xml:space="preserve">Rated Power </t>
  </si>
  <si>
    <t>CN SEAL-MS API 610 BB3</t>
  </si>
  <si>
    <t>CN SEAL-MS API 610 BB5</t>
  </si>
  <si>
    <t>CN SEAL-MV API 610 OH3</t>
  </si>
  <si>
    <t>CN SEAL-MV API 610 OH4</t>
  </si>
  <si>
    <t>CN SEAL-MV API 610 OH5</t>
  </si>
  <si>
    <t>CNV SEAL-M API 610 VS4</t>
  </si>
  <si>
    <t>CNV SEAL-M API 610 VS1</t>
  </si>
  <si>
    <t>CN MAG-M</t>
  </si>
  <si>
    <t>Pompa partial emission monostadio OH2</t>
  </si>
  <si>
    <t>Horizontal partial emission pump single stage OH2</t>
  </si>
  <si>
    <t>CPE SEAL-M</t>
  </si>
  <si>
    <t>CPE SEAL-MS</t>
  </si>
  <si>
    <t>Horizontal partial emission pump multistage OH2</t>
  </si>
  <si>
    <t>Pompa partial emission multistadio OH2</t>
  </si>
  <si>
    <t>MAWP</t>
  </si>
  <si>
    <t>Quotation nr.:</t>
  </si>
  <si>
    <t xml:space="preserve"> </t>
  </si>
  <si>
    <t>CN MAG-M SP</t>
  </si>
  <si>
    <t>Power Supply  *</t>
  </si>
  <si>
    <t>Frequency  *</t>
  </si>
  <si>
    <t>Design Pressure  *</t>
  </si>
  <si>
    <t>Viscosity  *</t>
  </si>
  <si>
    <t>Fluid Character</t>
  </si>
  <si>
    <t>Magnetic Coupling Type</t>
  </si>
  <si>
    <t>SG (Norm/Max/Min)  *</t>
  </si>
  <si>
    <t>Operating  Temp. (Norm/Max/Min)  *</t>
  </si>
  <si>
    <t>Capacity (Norm/Max/Min)  *</t>
  </si>
  <si>
    <t>Suction Pressure (Norm/Max/Min)  *</t>
  </si>
  <si>
    <t>Discharge Pressure (Norm/Max/Min)</t>
  </si>
  <si>
    <t>Total Head (Norm/Max/Min)  *</t>
  </si>
  <si>
    <t>CN SEAL-M SP</t>
  </si>
  <si>
    <t>Pump Set - Each</t>
  </si>
  <si>
    <t>Pump Set - Total</t>
  </si>
  <si>
    <t>CPE MAG-M</t>
  </si>
  <si>
    <t>CPEV MAG-M</t>
  </si>
  <si>
    <t>CPEV SEAL-M</t>
  </si>
  <si>
    <t>CL MAG-M ANSI</t>
  </si>
  <si>
    <t xml:space="preserve">NOTE: provided selection made by M PUMPS PROCESS must always                                                                    be counterchecked by customer for approval.
In case customer does not give rise to any feedback we assume our parameters accepted. </t>
  </si>
  <si>
    <t>kg/m³</t>
  </si>
  <si>
    <t>cSt</t>
  </si>
  <si>
    <t>1</t>
  </si>
  <si>
    <t>PTFEC</t>
  </si>
  <si>
    <t>PVDF</t>
  </si>
  <si>
    <t>ENG</t>
  </si>
  <si>
    <t>Speed</t>
  </si>
  <si>
    <t>PLEASE FILL YELLOW FIELDS TO ALLOW PROPER SELECTION</t>
  </si>
</sst>
</file>

<file path=xl/styles.xml><?xml version="1.0" encoding="utf-8"?>
<styleSheet xmlns="http://schemas.openxmlformats.org/spreadsheetml/2006/main">
  <numFmts count="6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￥&quot;#,##0;&quot;￥&quot;\-#,##0"/>
    <numFmt numFmtId="173" formatCode="&quot;￥&quot;#,##0;[Red]&quot;￥&quot;\-#,##0"/>
    <numFmt numFmtId="174" formatCode="&quot;￥&quot;#,##0.00;&quot;￥&quot;\-#,##0.00"/>
    <numFmt numFmtId="175" formatCode="&quot;￥&quot;#,##0.00;[Red]&quot;￥&quot;\-#,##0.00"/>
    <numFmt numFmtId="176" formatCode="_ &quot;￥&quot;* #,##0_ ;_ &quot;￥&quot;* \-#,##0_ ;_ &quot;￥&quot;* &quot;-&quot;_ ;_ @_ "/>
    <numFmt numFmtId="177" formatCode="_ * #,##0_ ;_ * \-#,##0_ ;_ * &quot;-&quot;_ ;_ @_ "/>
    <numFmt numFmtId="178" formatCode="_ &quot;￥&quot;* #,##0.00_ ;_ &quot;￥&quot;* \-#,##0.00_ ;_ &quot;￥&quot;* &quot;-&quot;??_ ;_ @_ "/>
    <numFmt numFmtId="179" formatCode="_ * #,##0.00_ ;_ * \-#,##0.00_ ;_ * &quot;-&quot;??_ ;_ @_ 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￥&quot;#,##0;\-&quot;￥&quot;#,##0"/>
    <numFmt numFmtId="193" formatCode="&quot;￥&quot;#,##0;[Red]\-&quot;￥&quot;#,##0"/>
    <numFmt numFmtId="194" formatCode="&quot;￥&quot;#,##0.00;\-&quot;￥&quot;#,##0.00"/>
    <numFmt numFmtId="195" formatCode="&quot;￥&quot;#,##0.00;[Red]\-&quot;￥&quot;#,##0.00"/>
    <numFmt numFmtId="196" formatCode="_-&quot;￥&quot;* #,##0_-;\-&quot;￥&quot;* #,##0_-;_-&quot;￥&quot;* &quot;-&quot;_-;_-@_-"/>
    <numFmt numFmtId="197" formatCode="_-&quot;￥&quot;* #,##0.00_-;\-&quot;￥&quot;* #,##0.00_-;_-&quot;￥&quot;* &quot;-&quot;??_-;_-@_-"/>
    <numFmt numFmtId="198" formatCode="&quot;€&quot;\ #,##0.00"/>
    <numFmt numFmtId="199" formatCode="[$-804]yyyy&quot;年&quot;m&quot;月&quot;d&quot;日&quot;\ dddd"/>
    <numFmt numFmtId="200" formatCode="0.0"/>
    <numFmt numFmtId="201" formatCode="[$-410]dddd\ d\ mmmm\ yyyy"/>
    <numFmt numFmtId="202" formatCode="0.00_ "/>
    <numFmt numFmtId="203" formatCode="[$€-410]\ #,##0.00"/>
    <numFmt numFmtId="204" formatCode="[$€-410]\ #,##0.00;\-[$€-410]\ #,##0.00"/>
    <numFmt numFmtId="205" formatCode="#,##0.00_ "/>
    <numFmt numFmtId="206" formatCode="00000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&quot;€&quot;\ #,##0"/>
    <numFmt numFmtId="212" formatCode="&quot;Sì&quot;;&quot;Sì&quot;;&quot;No&quot;"/>
    <numFmt numFmtId="213" formatCode="&quot;Vero&quot;;&quot;Vero&quot;;&quot;Falso&quot;"/>
    <numFmt numFmtId="214" formatCode="&quot;Attivo&quot;;&quot;Attivo&quot;;&quot;Disattivo&quot;"/>
    <numFmt numFmtId="215" formatCode="[$€-2]\ #.##000_);[Red]\([$€-2]\ #.##000\)"/>
    <numFmt numFmtId="216" formatCode="&quot;Attivo&quot;;&quot;Attivo&quot;;&quot;Inattivo&quot;"/>
    <numFmt numFmtId="217" formatCode="&quot;€&quot;\ #,##0.0"/>
    <numFmt numFmtId="218" formatCode="#,##0.0\ &quot;€&quot;"/>
    <numFmt numFmtId="219" formatCode="#,##0.00\ &quot;€&quot;"/>
  </numFmts>
  <fonts count="54">
    <font>
      <sz val="11"/>
      <color indexed="8"/>
      <name val="Calibri"/>
      <family val="2"/>
    </font>
    <font>
      <sz val="11"/>
      <color indexed="8"/>
      <name val="宋体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宋体"/>
      <family val="0"/>
    </font>
    <font>
      <b/>
      <sz val="12"/>
      <name val="Calibri"/>
      <family val="2"/>
    </font>
    <font>
      <sz val="12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12"/>
      <color indexed="8"/>
      <name val="Calibri"/>
      <family val="2"/>
    </font>
    <font>
      <b/>
      <sz val="12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.5"/>
      <name val="Arial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8"/>
      <name val="Calibri"/>
      <family val="2"/>
    </font>
    <font>
      <b/>
      <sz val="16"/>
      <color indexed="8"/>
      <name val="Calibri"/>
      <family val="2"/>
    </font>
    <font>
      <b/>
      <sz val="2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103"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2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12" borderId="0" applyNumberFormat="0" applyBorder="0" applyAlignment="0" applyProtection="0"/>
    <xf numFmtId="0" fontId="40" fillId="20" borderId="0" applyNumberFormat="0" applyBorder="0" applyAlignment="0" applyProtection="0"/>
    <xf numFmtId="0" fontId="40" fillId="25" borderId="0" applyNumberFormat="0" applyBorder="0" applyAlignment="0" applyProtection="0"/>
    <xf numFmtId="0" fontId="40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3" fillId="3" borderId="0" applyNumberFormat="0" applyBorder="0" applyAlignment="0" applyProtection="0"/>
    <xf numFmtId="0" fontId="41" fillId="30" borderId="1" applyNumberFormat="0" applyAlignment="0" applyProtection="0"/>
    <xf numFmtId="0" fontId="4" fillId="31" borderId="2" applyNumberFormat="0" applyAlignment="0" applyProtection="0"/>
    <xf numFmtId="0" fontId="42" fillId="0" borderId="3" applyNumberFormat="0" applyFill="0" applyAlignment="0" applyProtection="0"/>
    <xf numFmtId="0" fontId="43" fillId="32" borderId="4" applyNumberFormat="0" applyAlignment="0" applyProtection="0"/>
    <xf numFmtId="0" fontId="5" fillId="33" borderId="5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2" applyNumberFormat="0" applyAlignment="0" applyProtection="0"/>
    <xf numFmtId="0" fontId="14" fillId="0" borderId="9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40" borderId="0" applyNumberFormat="0" applyBorder="0" applyAlignment="0" applyProtection="0"/>
    <xf numFmtId="0" fontId="44" fillId="41" borderId="0" applyNumberFormat="0" applyBorder="0" applyAlignment="0" applyProtection="0"/>
    <xf numFmtId="0" fontId="39" fillId="0" borderId="0">
      <alignment/>
      <protection/>
    </xf>
    <xf numFmtId="0" fontId="0" fillId="42" borderId="10" applyNumberFormat="0" applyFont="0" applyAlignment="0" applyProtection="0"/>
    <xf numFmtId="0" fontId="0" fillId="43" borderId="11" applyNumberFormat="0" applyFont="0" applyAlignment="0" applyProtection="0"/>
    <xf numFmtId="0" fontId="16" fillId="31" borderId="12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3" applyNumberFormat="0" applyFill="0" applyAlignment="0" applyProtection="0"/>
    <xf numFmtId="0" fontId="49" fillId="0" borderId="14" applyNumberFormat="0" applyFill="0" applyAlignment="0" applyProtection="0"/>
    <xf numFmtId="0" fontId="50" fillId="0" borderId="15" applyNumberFormat="0" applyFill="0" applyAlignment="0" applyProtection="0"/>
    <xf numFmtId="0" fontId="50" fillId="0" borderId="0" applyNumberFormat="0" applyFill="0" applyBorder="0" applyAlignment="0" applyProtection="0"/>
    <xf numFmtId="0" fontId="18" fillId="0" borderId="16" applyNumberFormat="0" applyFill="0" applyAlignment="0" applyProtection="0"/>
    <xf numFmtId="0" fontId="51" fillId="0" borderId="17" applyNumberFormat="0" applyFill="0" applyAlignment="0" applyProtection="0"/>
    <xf numFmtId="0" fontId="52" fillId="44" borderId="0" applyNumberFormat="0" applyBorder="0" applyAlignment="0" applyProtection="0"/>
    <xf numFmtId="0" fontId="53" fillId="4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252">
    <xf numFmtId="0" fontId="0" fillId="0" borderId="0" xfId="0" applyAlignment="1">
      <alignment vertical="center"/>
    </xf>
    <xf numFmtId="0" fontId="21" fillId="0" borderId="0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Border="1" applyAlignment="1">
      <alignment/>
    </xf>
    <xf numFmtId="0" fontId="25" fillId="0" borderId="0" xfId="0" applyFont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2" fillId="46" borderId="18" xfId="0" applyFont="1" applyFill="1" applyBorder="1" applyAlignment="1">
      <alignment horizontal="left"/>
    </xf>
    <xf numFmtId="0" fontId="22" fillId="46" borderId="19" xfId="0" applyFont="1" applyFill="1" applyBorder="1" applyAlignment="1">
      <alignment horizontal="left"/>
    </xf>
    <xf numFmtId="0" fontId="25" fillId="46" borderId="20" xfId="0" applyFont="1" applyFill="1" applyBorder="1" applyAlignment="1">
      <alignment/>
    </xf>
    <xf numFmtId="0" fontId="22" fillId="46" borderId="21" xfId="0" applyFont="1" applyFill="1" applyBorder="1" applyAlignment="1">
      <alignment horizontal="center" vertical="center"/>
    </xf>
    <xf numFmtId="0" fontId="22" fillId="46" borderId="22" xfId="0" applyFont="1" applyFill="1" applyBorder="1" applyAlignment="1">
      <alignment horizontal="center"/>
    </xf>
    <xf numFmtId="0" fontId="22" fillId="46" borderId="21" xfId="0" applyFont="1" applyFill="1" applyBorder="1" applyAlignment="1">
      <alignment horizontal="center"/>
    </xf>
    <xf numFmtId="0" fontId="23" fillId="46" borderId="23" xfId="0" applyFont="1" applyFill="1" applyBorder="1" applyAlignment="1">
      <alignment horizontal="center"/>
    </xf>
    <xf numFmtId="0" fontId="22" fillId="46" borderId="22" xfId="0" applyFont="1" applyFill="1" applyBorder="1" applyAlignment="1">
      <alignment horizontal="center" vertical="center"/>
    </xf>
    <xf numFmtId="0" fontId="23" fillId="46" borderId="24" xfId="0" applyFont="1" applyFill="1" applyBorder="1" applyAlignment="1">
      <alignment horizontal="center"/>
    </xf>
    <xf numFmtId="0" fontId="22" fillId="46" borderId="25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22" fillId="0" borderId="26" xfId="0" applyFont="1" applyFill="1" applyBorder="1" applyAlignment="1">
      <alignment horizontal="left"/>
    </xf>
    <xf numFmtId="0" fontId="22" fillId="47" borderId="27" xfId="0" applyFont="1" applyFill="1" applyBorder="1" applyAlignment="1">
      <alignment horizontal="left"/>
    </xf>
    <xf numFmtId="0" fontId="22" fillId="0" borderId="27" xfId="0" applyFont="1" applyBorder="1" applyAlignment="1">
      <alignment horizontal="left"/>
    </xf>
    <xf numFmtId="0" fontId="22" fillId="0" borderId="27" xfId="0" applyFont="1" applyFill="1" applyBorder="1" applyAlignment="1">
      <alignment horizontal="left"/>
    </xf>
    <xf numFmtId="0" fontId="22" fillId="0" borderId="28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6" fillId="0" borderId="30" xfId="0" applyFont="1" applyBorder="1" applyAlignment="1">
      <alignment horizontal="left"/>
    </xf>
    <xf numFmtId="0" fontId="22" fillId="0" borderId="31" xfId="0" applyFont="1" applyBorder="1" applyAlignment="1">
      <alignment/>
    </xf>
    <xf numFmtId="0" fontId="22" fillId="0" borderId="22" xfId="0" applyFont="1" applyBorder="1" applyAlignment="1">
      <alignment/>
    </xf>
    <xf numFmtId="0" fontId="22" fillId="0" borderId="22" xfId="0" applyFont="1" applyFill="1" applyBorder="1" applyAlignment="1">
      <alignment/>
    </xf>
    <xf numFmtId="0" fontId="22" fillId="0" borderId="21" xfId="0" applyFont="1" applyBorder="1" applyAlignment="1">
      <alignment horizontal="left" vertical="center"/>
    </xf>
    <xf numFmtId="0" fontId="22" fillId="0" borderId="31" xfId="0" applyFont="1" applyBorder="1" applyAlignment="1">
      <alignment horizontal="left" vertical="center"/>
    </xf>
    <xf numFmtId="0" fontId="22" fillId="0" borderId="32" xfId="0" applyFont="1" applyBorder="1" applyAlignment="1">
      <alignment horizontal="left" vertical="center"/>
    </xf>
    <xf numFmtId="0" fontId="22" fillId="0" borderId="25" xfId="0" applyFont="1" applyBorder="1" applyAlignment="1">
      <alignment/>
    </xf>
    <xf numFmtId="0" fontId="23" fillId="0" borderId="23" xfId="0" applyFont="1" applyFill="1" applyBorder="1" applyAlignment="1">
      <alignment horizontal="center"/>
    </xf>
    <xf numFmtId="0" fontId="25" fillId="0" borderId="26" xfId="0" applyFont="1" applyBorder="1" applyAlignment="1">
      <alignment vertical="center"/>
    </xf>
    <xf numFmtId="0" fontId="25" fillId="0" borderId="24" xfId="0" applyFont="1" applyBorder="1" applyAlignment="1">
      <alignment vertical="center"/>
    </xf>
    <xf numFmtId="0" fontId="25" fillId="0" borderId="33" xfId="0" applyFont="1" applyBorder="1" applyAlignment="1">
      <alignment vertical="center"/>
    </xf>
    <xf numFmtId="0" fontId="25" fillId="0" borderId="34" xfId="0" applyFont="1" applyBorder="1" applyAlignment="1">
      <alignment vertical="center"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 wrapText="1"/>
    </xf>
    <xf numFmtId="0" fontId="23" fillId="0" borderId="35" xfId="0" applyFont="1" applyFill="1" applyBorder="1" applyAlignment="1">
      <alignment horizontal="left"/>
    </xf>
    <xf numFmtId="0" fontId="23" fillId="0" borderId="36" xfId="0" applyFont="1" applyFill="1" applyBorder="1" applyAlignment="1">
      <alignment horizontal="left"/>
    </xf>
    <xf numFmtId="0" fontId="21" fillId="0" borderId="37" xfId="0" applyFont="1" applyBorder="1" applyAlignment="1">
      <alignment horizontal="left"/>
    </xf>
    <xf numFmtId="0" fontId="25" fillId="0" borderId="38" xfId="0" applyFont="1" applyBorder="1" applyAlignment="1">
      <alignment vertical="center"/>
    </xf>
    <xf numFmtId="0" fontId="22" fillId="0" borderId="39" xfId="0" applyFont="1" applyBorder="1" applyAlignment="1">
      <alignment vertical="center"/>
    </xf>
    <xf numFmtId="0" fontId="22" fillId="0" borderId="39" xfId="0" applyFont="1" applyBorder="1" applyAlignment="1">
      <alignment horizontal="left" vertical="center"/>
    </xf>
    <xf numFmtId="0" fontId="23" fillId="0" borderId="39" xfId="0" applyFont="1" applyBorder="1" applyAlignment="1">
      <alignment/>
    </xf>
    <xf numFmtId="0" fontId="25" fillId="0" borderId="39" xfId="0" applyFont="1" applyBorder="1" applyAlignment="1">
      <alignment vertical="center"/>
    </xf>
    <xf numFmtId="0" fontId="25" fillId="0" borderId="4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25" fillId="0" borderId="41" xfId="0" applyFont="1" applyBorder="1" applyAlignment="1">
      <alignment vertical="center"/>
    </xf>
    <xf numFmtId="0" fontId="25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42" xfId="0" applyFont="1" applyBorder="1" applyAlignment="1">
      <alignment vertical="center"/>
    </xf>
    <xf numFmtId="0" fontId="25" fillId="0" borderId="43" xfId="0" applyFont="1" applyBorder="1" applyAlignment="1">
      <alignment vertical="center"/>
    </xf>
    <xf numFmtId="0" fontId="25" fillId="0" borderId="44" xfId="0" applyFont="1" applyBorder="1" applyAlignment="1">
      <alignment vertical="center"/>
    </xf>
    <xf numFmtId="0" fontId="22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23" fillId="0" borderId="45" xfId="0" applyFont="1" applyFill="1" applyBorder="1" applyAlignment="1">
      <alignment horizontal="left"/>
    </xf>
    <xf numFmtId="0" fontId="23" fillId="0" borderId="27" xfId="0" applyFont="1" applyFill="1" applyBorder="1" applyAlignment="1">
      <alignment horizontal="left"/>
    </xf>
    <xf numFmtId="0" fontId="23" fillId="0" borderId="34" xfId="0" applyFont="1" applyFill="1" applyBorder="1" applyAlignment="1">
      <alignment horizontal="left"/>
    </xf>
    <xf numFmtId="0" fontId="23" fillId="0" borderId="0" xfId="0" applyFont="1" applyBorder="1" applyAlignment="1">
      <alignment/>
    </xf>
    <xf numFmtId="0" fontId="23" fillId="0" borderId="40" xfId="0" applyFont="1" applyBorder="1" applyAlignment="1">
      <alignment/>
    </xf>
    <xf numFmtId="0" fontId="23" fillId="0" borderId="41" xfId="0" applyFont="1" applyBorder="1" applyAlignment="1">
      <alignment/>
    </xf>
    <xf numFmtId="0" fontId="23" fillId="0" borderId="43" xfId="0" applyFont="1" applyBorder="1" applyAlignment="1">
      <alignment/>
    </xf>
    <xf numFmtId="0" fontId="25" fillId="0" borderId="46" xfId="0" applyFont="1" applyBorder="1" applyAlignment="1">
      <alignment vertical="center"/>
    </xf>
    <xf numFmtId="0" fontId="25" fillId="0" borderId="47" xfId="0" applyFont="1" applyBorder="1" applyAlignment="1">
      <alignment vertical="center"/>
    </xf>
    <xf numFmtId="0" fontId="23" fillId="0" borderId="47" xfId="0" applyFont="1" applyBorder="1" applyAlignment="1">
      <alignment/>
    </xf>
    <xf numFmtId="0" fontId="23" fillId="0" borderId="48" xfId="0" applyFont="1" applyBorder="1" applyAlignment="1">
      <alignment/>
    </xf>
    <xf numFmtId="0" fontId="23" fillId="0" borderId="49" xfId="0" applyFont="1" applyBorder="1" applyAlignment="1">
      <alignment/>
    </xf>
    <xf numFmtId="0" fontId="23" fillId="0" borderId="50" xfId="0" applyFont="1" applyBorder="1" applyAlignment="1">
      <alignment/>
    </xf>
    <xf numFmtId="0" fontId="25" fillId="0" borderId="51" xfId="0" applyFont="1" applyBorder="1" applyAlignment="1">
      <alignment vertical="center"/>
    </xf>
    <xf numFmtId="0" fontId="26" fillId="0" borderId="28" xfId="0" applyFont="1" applyBorder="1" applyAlignment="1">
      <alignment horizontal="center" vertical="center"/>
    </xf>
    <xf numFmtId="0" fontId="26" fillId="0" borderId="28" xfId="0" applyFont="1" applyBorder="1" applyAlignment="1">
      <alignment horizontal="left"/>
    </xf>
    <xf numFmtId="0" fontId="23" fillId="0" borderId="52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/>
    </xf>
    <xf numFmtId="0" fontId="0" fillId="0" borderId="0" xfId="0" applyBorder="1" applyAlignment="1">
      <alignment/>
    </xf>
    <xf numFmtId="0" fontId="22" fillId="0" borderId="31" xfId="0" applyFont="1" applyBorder="1" applyAlignment="1">
      <alignment horizontal="left"/>
    </xf>
    <xf numFmtId="0" fontId="22" fillId="0" borderId="53" xfId="0" applyFont="1" applyFill="1" applyBorder="1" applyAlignment="1">
      <alignment horizontal="center" vertical="center"/>
    </xf>
    <xf numFmtId="0" fontId="25" fillId="0" borderId="54" xfId="0" applyFont="1" applyBorder="1" applyAlignment="1">
      <alignment vertical="center"/>
    </xf>
    <xf numFmtId="0" fontId="22" fillId="46" borderId="55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23" fillId="0" borderId="23" xfId="0" applyFont="1" applyBorder="1" applyAlignment="1">
      <alignment/>
    </xf>
    <xf numFmtId="0" fontId="33" fillId="0" borderId="0" xfId="0" applyFont="1" applyAlignment="1">
      <alignment vertical="center"/>
    </xf>
    <xf numFmtId="0" fontId="34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22" fillId="0" borderId="22" xfId="0" applyFont="1" applyFill="1" applyBorder="1" applyAlignment="1">
      <alignment horizontal="center"/>
    </xf>
    <xf numFmtId="0" fontId="22" fillId="0" borderId="55" xfId="0" applyFont="1" applyFill="1" applyBorder="1" applyAlignment="1">
      <alignment horizontal="center"/>
    </xf>
    <xf numFmtId="0" fontId="25" fillId="0" borderId="27" xfId="0" applyFont="1" applyBorder="1" applyAlignment="1">
      <alignment horizontal="center" vertical="center"/>
    </xf>
    <xf numFmtId="0" fontId="21" fillId="0" borderId="27" xfId="0" applyFont="1" applyBorder="1" applyAlignment="1">
      <alignment horizontal="left"/>
    </xf>
    <xf numFmtId="0" fontId="22" fillId="0" borderId="27" xfId="0" applyFont="1" applyFill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23" fillId="0" borderId="56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5" fillId="48" borderId="0" xfId="0" applyFont="1" applyFill="1" applyAlignment="1">
      <alignment vertical="center"/>
    </xf>
    <xf numFmtId="0" fontId="25" fillId="0" borderId="0" xfId="0" applyFont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3" fillId="0" borderId="0" xfId="0" applyFont="1" applyBorder="1" applyAlignment="1">
      <alignment wrapText="1"/>
    </xf>
    <xf numFmtId="0" fontId="0" fillId="0" borderId="27" xfId="0" applyFont="1" applyFill="1" applyBorder="1" applyAlignment="1">
      <alignment horizontal="center" vertical="center"/>
    </xf>
    <xf numFmtId="0" fontId="30" fillId="49" borderId="57" xfId="0" applyFont="1" applyFill="1" applyBorder="1" applyAlignment="1">
      <alignment horizontal="center" vertical="center" wrapText="1"/>
    </xf>
    <xf numFmtId="0" fontId="29" fillId="49" borderId="57" xfId="0" applyFont="1" applyFill="1" applyBorder="1" applyAlignment="1">
      <alignment vertical="center" wrapText="1"/>
    </xf>
    <xf numFmtId="0" fontId="0" fillId="0" borderId="58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/>
    </xf>
    <xf numFmtId="0" fontId="29" fillId="0" borderId="58" xfId="0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0" fontId="29" fillId="0" borderId="27" xfId="0" applyFont="1" applyFill="1" applyBorder="1" applyAlignment="1">
      <alignment/>
    </xf>
    <xf numFmtId="0" fontId="0" fillId="0" borderId="2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/>
    </xf>
    <xf numFmtId="0" fontId="39" fillId="0" borderId="0" xfId="83">
      <alignment/>
      <protection/>
    </xf>
    <xf numFmtId="0" fontId="39" fillId="0" borderId="0" xfId="83" applyFill="1">
      <alignment/>
      <protection/>
    </xf>
    <xf numFmtId="0" fontId="25" fillId="0" borderId="0" xfId="0" applyFont="1" applyFill="1" applyBorder="1" applyAlignment="1">
      <alignment vertical="center"/>
    </xf>
    <xf numFmtId="0" fontId="23" fillId="49" borderId="36" xfId="0" applyFont="1" applyFill="1" applyBorder="1" applyAlignment="1">
      <alignment horizontal="left"/>
    </xf>
    <xf numFmtId="0" fontId="22" fillId="46" borderId="21" xfId="0" applyFont="1" applyFill="1" applyBorder="1" applyAlignment="1">
      <alignment horizontal="left" vertical="center"/>
    </xf>
    <xf numFmtId="0" fontId="22" fillId="46" borderId="22" xfId="0" applyFont="1" applyFill="1" applyBorder="1" applyAlignment="1">
      <alignment horizontal="left"/>
    </xf>
    <xf numFmtId="0" fontId="22" fillId="46" borderId="31" xfId="0" applyFont="1" applyFill="1" applyBorder="1" applyAlignment="1">
      <alignment horizontal="left"/>
    </xf>
    <xf numFmtId="0" fontId="22" fillId="46" borderId="21" xfId="0" applyFont="1" applyFill="1" applyBorder="1" applyAlignment="1">
      <alignment horizontal="left"/>
    </xf>
    <xf numFmtId="0" fontId="22" fillId="46" borderId="25" xfId="0" applyFont="1" applyFill="1" applyBorder="1" applyAlignment="1">
      <alignment horizontal="left" vertical="center"/>
    </xf>
    <xf numFmtId="0" fontId="22" fillId="0" borderId="22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21" fillId="0" borderId="53" xfId="0" applyFont="1" applyBorder="1" applyAlignment="1">
      <alignment horizontal="left"/>
    </xf>
    <xf numFmtId="0" fontId="22" fillId="49" borderId="22" xfId="0" applyFont="1" applyFill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25" fillId="0" borderId="25" xfId="0" applyFont="1" applyBorder="1" applyAlignment="1">
      <alignment vertical="center"/>
    </xf>
    <xf numFmtId="0" fontId="26" fillId="0" borderId="0" xfId="0" applyFont="1" applyBorder="1" applyAlignment="1">
      <alignment horizontal="center"/>
    </xf>
    <xf numFmtId="0" fontId="22" fillId="46" borderId="27" xfId="0" applyFont="1" applyFill="1" applyBorder="1" applyAlignment="1">
      <alignment horizontal="center"/>
    </xf>
    <xf numFmtId="0" fontId="23" fillId="0" borderId="59" xfId="0" applyFont="1" applyBorder="1" applyAlignment="1">
      <alignment/>
    </xf>
    <xf numFmtId="0" fontId="23" fillId="0" borderId="60" xfId="0" applyFont="1" applyBorder="1" applyAlignment="1">
      <alignment/>
    </xf>
    <xf numFmtId="0" fontId="22" fillId="46" borderId="22" xfId="0" applyFont="1" applyFill="1" applyBorder="1" applyAlignment="1" applyProtection="1">
      <alignment horizontal="center"/>
      <protection locked="0"/>
    </xf>
    <xf numFmtId="0" fontId="25" fillId="0" borderId="43" xfId="0" applyFont="1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0" fontId="22" fillId="46" borderId="61" xfId="0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/>
    </xf>
    <xf numFmtId="0" fontId="25" fillId="0" borderId="48" xfId="0" applyFont="1" applyBorder="1" applyAlignment="1">
      <alignment vertical="center"/>
    </xf>
    <xf numFmtId="0" fontId="25" fillId="0" borderId="62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2" fillId="0" borderId="22" xfId="0" applyFont="1" applyFill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5" fillId="0" borderId="61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2" fillId="46" borderId="18" xfId="0" applyFont="1" applyFill="1" applyBorder="1" applyAlignment="1">
      <alignment/>
    </xf>
    <xf numFmtId="0" fontId="25" fillId="46" borderId="19" xfId="0" applyFont="1" applyFill="1" applyBorder="1" applyAlignment="1">
      <alignment/>
    </xf>
    <xf numFmtId="0" fontId="22" fillId="46" borderId="18" xfId="0" applyFont="1" applyFill="1" applyBorder="1" applyAlignment="1">
      <alignment horizontal="left" vertical="center"/>
    </xf>
    <xf numFmtId="0" fontId="22" fillId="46" borderId="19" xfId="0" applyFont="1" applyFill="1" applyBorder="1" applyAlignment="1">
      <alignment horizontal="left" vertical="center"/>
    </xf>
    <xf numFmtId="0" fontId="22" fillId="46" borderId="36" xfId="0" applyFont="1" applyFill="1" applyBorder="1" applyAlignment="1">
      <alignment horizontal="left" vertical="center"/>
    </xf>
    <xf numFmtId="0" fontId="23" fillId="46" borderId="63" xfId="0" applyFont="1" applyFill="1" applyBorder="1" applyAlignment="1">
      <alignment horizontal="center"/>
    </xf>
    <xf numFmtId="0" fontId="23" fillId="46" borderId="64" xfId="0" applyFont="1" applyFill="1" applyBorder="1" applyAlignment="1">
      <alignment horizontal="center"/>
    </xf>
    <xf numFmtId="0" fontId="25" fillId="0" borderId="19" xfId="0" applyFont="1" applyBorder="1" applyAlignment="1">
      <alignment/>
    </xf>
    <xf numFmtId="0" fontId="25" fillId="0" borderId="61" xfId="0" applyFont="1" applyBorder="1" applyAlignment="1">
      <alignment/>
    </xf>
    <xf numFmtId="0" fontId="25" fillId="0" borderId="18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61" xfId="0" applyFont="1" applyBorder="1" applyAlignment="1">
      <alignment horizontal="center" vertical="center"/>
    </xf>
    <xf numFmtId="0" fontId="23" fillId="0" borderId="65" xfId="0" applyFont="1" applyBorder="1" applyAlignment="1">
      <alignment horizontal="left" vertical="top"/>
    </xf>
    <xf numFmtId="0" fontId="0" fillId="0" borderId="66" xfId="0" applyBorder="1" applyAlignment="1">
      <alignment horizontal="left" vertical="top"/>
    </xf>
    <xf numFmtId="0" fontId="0" fillId="0" borderId="48" xfId="0" applyBorder="1" applyAlignment="1">
      <alignment horizontal="left" vertical="top"/>
    </xf>
    <xf numFmtId="0" fontId="25" fillId="0" borderId="67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68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66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69" xfId="0" applyFont="1" applyBorder="1" applyAlignment="1">
      <alignment horizontal="left" vertical="center" wrapText="1"/>
    </xf>
    <xf numFmtId="0" fontId="22" fillId="0" borderId="70" xfId="0" applyFont="1" applyBorder="1" applyAlignment="1">
      <alignment horizontal="center" vertical="center"/>
    </xf>
    <xf numFmtId="0" fontId="22" fillId="0" borderId="7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61" xfId="0" applyFont="1" applyBorder="1" applyAlignment="1">
      <alignment horizontal="center" vertical="center"/>
    </xf>
    <xf numFmtId="219" fontId="37" fillId="0" borderId="18" xfId="0" applyNumberFormat="1" applyFont="1" applyBorder="1" applyAlignment="1">
      <alignment horizontal="center" vertical="center"/>
    </xf>
    <xf numFmtId="219" fontId="37" fillId="0" borderId="36" xfId="0" applyNumberFormat="1" applyFont="1" applyBorder="1" applyAlignment="1">
      <alignment horizontal="center" vertical="center"/>
    </xf>
    <xf numFmtId="0" fontId="25" fillId="0" borderId="53" xfId="0" applyFont="1" applyBorder="1" applyAlignment="1">
      <alignment horizontal="center" vertical="center"/>
    </xf>
    <xf numFmtId="0" fontId="25" fillId="0" borderId="70" xfId="0" applyFont="1" applyBorder="1" applyAlignment="1">
      <alignment horizontal="center" vertical="center"/>
    </xf>
    <xf numFmtId="0" fontId="25" fillId="0" borderId="71" xfId="0" applyFont="1" applyBorder="1" applyAlignment="1">
      <alignment horizontal="center" vertical="center"/>
    </xf>
    <xf numFmtId="219" fontId="37" fillId="0" borderId="59" xfId="0" applyNumberFormat="1" applyFont="1" applyBorder="1" applyAlignment="1">
      <alignment horizontal="center" vertical="center"/>
    </xf>
    <xf numFmtId="219" fontId="37" fillId="0" borderId="35" xfId="0" applyNumberFormat="1" applyFont="1" applyBorder="1" applyAlignment="1">
      <alignment horizontal="center" vertical="center"/>
    </xf>
    <xf numFmtId="0" fontId="25" fillId="0" borderId="72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22" fillId="0" borderId="25" xfId="0" applyFont="1" applyBorder="1" applyAlignment="1">
      <alignment horizontal="center"/>
    </xf>
    <xf numFmtId="0" fontId="25" fillId="0" borderId="72" xfId="0" applyFont="1" applyBorder="1" applyAlignment="1">
      <alignment horizontal="center" vertical="center"/>
    </xf>
    <xf numFmtId="0" fontId="25" fillId="0" borderId="73" xfId="0" applyFont="1" applyBorder="1" applyAlignment="1">
      <alignment horizontal="center" vertical="center"/>
    </xf>
    <xf numFmtId="0" fontId="26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9" xfId="0" applyBorder="1" applyAlignment="1">
      <alignment horizontal="center"/>
    </xf>
    <xf numFmtId="0" fontId="0" fillId="0" borderId="61" xfId="0" applyBorder="1" applyAlignment="1">
      <alignment horizontal="center"/>
    </xf>
    <xf numFmtId="0" fontId="22" fillId="46" borderId="22" xfId="0" applyFont="1" applyFill="1" applyBorder="1" applyAlignment="1">
      <alignment horizontal="center"/>
    </xf>
    <xf numFmtId="0" fontId="22" fillId="46" borderId="19" xfId="0" applyFont="1" applyFill="1" applyBorder="1" applyAlignment="1">
      <alignment horizontal="center"/>
    </xf>
    <xf numFmtId="0" fontId="22" fillId="46" borderId="61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61" xfId="0" applyFont="1" applyFill="1" applyBorder="1" applyAlignment="1">
      <alignment horizontal="center" vertical="center"/>
    </xf>
    <xf numFmtId="0" fontId="22" fillId="0" borderId="59" xfId="0" applyFont="1" applyFill="1" applyBorder="1" applyAlignment="1">
      <alignment horizontal="center" vertical="center"/>
    </xf>
    <xf numFmtId="0" fontId="22" fillId="0" borderId="70" xfId="0" applyFont="1" applyFill="1" applyBorder="1" applyAlignment="1">
      <alignment horizontal="center" vertical="center"/>
    </xf>
    <xf numFmtId="0" fontId="22" fillId="0" borderId="71" xfId="0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/>
    </xf>
    <xf numFmtId="0" fontId="36" fillId="0" borderId="53" xfId="0" applyFont="1" applyFill="1" applyBorder="1" applyAlignment="1">
      <alignment horizontal="center"/>
    </xf>
    <xf numFmtId="0" fontId="32" fillId="0" borderId="70" xfId="0" applyFont="1" applyBorder="1" applyAlignment="1">
      <alignment horizontal="center"/>
    </xf>
    <xf numFmtId="0" fontId="32" fillId="0" borderId="71" xfId="0" applyFont="1" applyBorder="1" applyAlignment="1">
      <alignment/>
    </xf>
    <xf numFmtId="0" fontId="22" fillId="0" borderId="18" xfId="0" applyFont="1" applyFill="1" applyBorder="1" applyAlignment="1" applyProtection="1">
      <alignment horizontal="center" vertical="center"/>
      <protection locked="0"/>
    </xf>
    <xf numFmtId="0" fontId="22" fillId="0" borderId="19" xfId="0" applyFont="1" applyFill="1" applyBorder="1" applyAlignment="1" applyProtection="1">
      <alignment horizontal="center" vertical="center"/>
      <protection locked="0"/>
    </xf>
    <xf numFmtId="0" fontId="22" fillId="0" borderId="61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>
      <alignment horizontal="left"/>
    </xf>
    <xf numFmtId="0" fontId="22" fillId="46" borderId="25" xfId="0" applyFont="1" applyFill="1" applyBorder="1" applyAlignment="1">
      <alignment horizontal="center"/>
    </xf>
    <xf numFmtId="0" fontId="22" fillId="46" borderId="72" xfId="0" applyFont="1" applyFill="1" applyBorder="1" applyAlignment="1">
      <alignment horizontal="center"/>
    </xf>
    <xf numFmtId="0" fontId="22" fillId="46" borderId="73" xfId="0" applyFont="1" applyFill="1" applyBorder="1" applyAlignment="1">
      <alignment horizontal="center"/>
    </xf>
    <xf numFmtId="217" fontId="32" fillId="0" borderId="60" xfId="0" applyNumberFormat="1" applyFont="1" applyBorder="1" applyAlignment="1">
      <alignment horizontal="center" vertical="center"/>
    </xf>
    <xf numFmtId="217" fontId="32" fillId="0" borderId="72" xfId="0" applyNumberFormat="1" applyFont="1" applyBorder="1" applyAlignment="1">
      <alignment horizontal="center" vertical="center"/>
    </xf>
    <xf numFmtId="217" fontId="32" fillId="0" borderId="73" xfId="0" applyNumberFormat="1" applyFont="1" applyBorder="1" applyAlignment="1">
      <alignment horizontal="center" vertical="center"/>
    </xf>
    <xf numFmtId="0" fontId="25" fillId="0" borderId="60" xfId="0" applyFont="1" applyBorder="1" applyAlignment="1" applyProtection="1">
      <alignment horizontal="center" vertical="center"/>
      <protection locked="0"/>
    </xf>
    <xf numFmtId="0" fontId="25" fillId="0" borderId="72" xfId="0" applyFont="1" applyBorder="1" applyAlignment="1" applyProtection="1">
      <alignment horizontal="center" vertical="center"/>
      <protection locked="0"/>
    </xf>
    <xf numFmtId="0" fontId="25" fillId="0" borderId="73" xfId="0" applyFont="1" applyBorder="1" applyAlignment="1" applyProtection="1">
      <alignment horizontal="center" vertical="center"/>
      <protection locked="0"/>
    </xf>
    <xf numFmtId="0" fontId="22" fillId="0" borderId="19" xfId="0" applyFont="1" applyFill="1" applyBorder="1" applyAlignment="1">
      <alignment horizontal="center"/>
    </xf>
    <xf numFmtId="0" fontId="22" fillId="0" borderId="61" xfId="0" applyFont="1" applyFill="1" applyBorder="1" applyAlignment="1">
      <alignment horizontal="center"/>
    </xf>
    <xf numFmtId="0" fontId="22" fillId="46" borderId="53" xfId="0" applyFont="1" applyFill="1" applyBorder="1" applyAlignment="1">
      <alignment horizontal="center"/>
    </xf>
    <xf numFmtId="0" fontId="22" fillId="46" borderId="70" xfId="0" applyFont="1" applyFill="1" applyBorder="1" applyAlignment="1">
      <alignment horizontal="center"/>
    </xf>
    <xf numFmtId="0" fontId="22" fillId="46" borderId="71" xfId="0" applyFont="1" applyFill="1" applyBorder="1" applyAlignment="1">
      <alignment horizontal="center"/>
    </xf>
    <xf numFmtId="0" fontId="22" fillId="46" borderId="74" xfId="0" applyFont="1" applyFill="1" applyBorder="1" applyAlignment="1">
      <alignment horizontal="left"/>
    </xf>
    <xf numFmtId="0" fontId="22" fillId="46" borderId="62" xfId="0" applyFont="1" applyFill="1" applyBorder="1" applyAlignment="1">
      <alignment horizontal="left"/>
    </xf>
    <xf numFmtId="0" fontId="22" fillId="46" borderId="18" xfId="0" applyFont="1" applyFill="1" applyBorder="1" applyAlignment="1">
      <alignment horizontal="left"/>
    </xf>
    <xf numFmtId="0" fontId="22" fillId="46" borderId="19" xfId="0" applyFont="1" applyFill="1" applyBorder="1" applyAlignment="1">
      <alignment horizontal="left"/>
    </xf>
    <xf numFmtId="0" fontId="26" fillId="46" borderId="67" xfId="0" applyFont="1" applyFill="1" applyBorder="1" applyAlignment="1">
      <alignment horizontal="left"/>
    </xf>
    <xf numFmtId="0" fontId="26" fillId="46" borderId="20" xfId="0" applyFont="1" applyFill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31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217" fontId="32" fillId="0" borderId="59" xfId="0" applyNumberFormat="1" applyFont="1" applyBorder="1" applyAlignment="1">
      <alignment horizontal="center" vertical="center"/>
    </xf>
    <xf numFmtId="217" fontId="32" fillId="0" borderId="70" xfId="0" applyNumberFormat="1" applyFont="1" applyBorder="1" applyAlignment="1">
      <alignment horizontal="center" vertical="center"/>
    </xf>
    <xf numFmtId="217" fontId="32" fillId="0" borderId="71" xfId="0" applyNumberFormat="1" applyFont="1" applyBorder="1" applyAlignment="1">
      <alignment horizontal="center" vertical="center"/>
    </xf>
    <xf numFmtId="0" fontId="22" fillId="49" borderId="18" xfId="0" applyFont="1" applyFill="1" applyBorder="1" applyAlignment="1">
      <alignment horizontal="center" vertical="center"/>
    </xf>
    <xf numFmtId="0" fontId="22" fillId="49" borderId="19" xfId="0" applyFont="1" applyFill="1" applyBorder="1" applyAlignment="1">
      <alignment horizontal="center" vertical="center"/>
    </xf>
    <xf numFmtId="0" fontId="22" fillId="49" borderId="61" xfId="0" applyFont="1" applyFill="1" applyBorder="1" applyAlignment="1">
      <alignment horizontal="center" vertical="center"/>
    </xf>
    <xf numFmtId="0" fontId="38" fillId="0" borderId="43" xfId="0" applyFont="1" applyBorder="1" applyAlignment="1">
      <alignment horizont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Hyperlink" xfId="63"/>
    <cellStyle name="Followed Hyperlink" xfId="64"/>
    <cellStyle name="Colore 1" xfId="65"/>
    <cellStyle name="Colore 2" xfId="66"/>
    <cellStyle name="Colore 3" xfId="67"/>
    <cellStyle name="Colore 4" xfId="68"/>
    <cellStyle name="Colore 5" xfId="69"/>
    <cellStyle name="Colore 6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Linked Cell" xfId="78"/>
    <cellStyle name="Comma" xfId="79"/>
    <cellStyle name="Comma [0]" xfId="80"/>
    <cellStyle name="Neutral" xfId="81"/>
    <cellStyle name="Neutrale" xfId="82"/>
    <cellStyle name="Normale 2" xfId="83"/>
    <cellStyle name="Nota" xfId="84"/>
    <cellStyle name="Note" xfId="85"/>
    <cellStyle name="Output" xfId="86"/>
    <cellStyle name="Percent" xfId="87"/>
    <cellStyle name="Testo avviso" xfId="88"/>
    <cellStyle name="Testo descrittivo" xfId="89"/>
    <cellStyle name="Title" xfId="90"/>
    <cellStyle name="Titolo" xfId="91"/>
    <cellStyle name="Titolo 1" xfId="92"/>
    <cellStyle name="Titolo 2" xfId="93"/>
    <cellStyle name="Titolo 3" xfId="94"/>
    <cellStyle name="Titolo 4" xfId="95"/>
    <cellStyle name="Total" xfId="96"/>
    <cellStyle name="Totale" xfId="97"/>
    <cellStyle name="Valore non valido" xfId="98"/>
    <cellStyle name="Valore valido" xfId="99"/>
    <cellStyle name="Currency" xfId="100"/>
    <cellStyle name="Currency [0]" xfId="101"/>
    <cellStyle name="Warning Text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0</xdr:row>
      <xdr:rowOff>66675</xdr:rowOff>
    </xdr:from>
    <xdr:to>
      <xdr:col>13</xdr:col>
      <xdr:colOff>1152525</xdr:colOff>
      <xdr:row>6</xdr:row>
      <xdr:rowOff>142875</xdr:rowOff>
    </xdr:to>
    <xdr:grpSp>
      <xdr:nvGrpSpPr>
        <xdr:cNvPr id="1" name="Gruppo 2"/>
        <xdr:cNvGrpSpPr>
          <a:grpSpLocks/>
        </xdr:cNvGrpSpPr>
      </xdr:nvGrpSpPr>
      <xdr:grpSpPr>
        <a:xfrm>
          <a:off x="11477625" y="66675"/>
          <a:ext cx="3905250" cy="1333500"/>
          <a:chOff x="13014327" y="197454"/>
          <a:chExt cx="2516209" cy="970079"/>
        </a:xfrm>
        <a:solidFill>
          <a:srgbClr val="FFFFFF"/>
        </a:solidFill>
      </xdr:grpSpPr>
      <xdr:sp>
        <xdr:nvSpPr>
          <xdr:cNvPr id="2" name="CasellaDiTesto 16"/>
          <xdr:cNvSpPr txBox="1">
            <a:spLocks noChangeArrowheads="1"/>
          </xdr:cNvSpPr>
        </xdr:nvSpPr>
        <xdr:spPr>
          <a:xfrm>
            <a:off x="14296965" y="197454"/>
            <a:ext cx="1233571" cy="9700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 PUMPS PROCESS S.R.L.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Via dell’Artigianato, 120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45015 Corbola (RO) – Italy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Tel.: +39 0426 346304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Fax: +39 0426 349126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E-mail: info@mpumps.it</a:t>
            </a:r>
          </a:p>
        </xdr:txBody>
      </xdr:sp>
      <xdr:pic>
        <xdr:nvPicPr>
          <xdr:cNvPr id="3" name="Immagine 4"/>
          <xdr:cNvPicPr preferRelativeResize="1">
            <a:picLocks noChangeAspect="1"/>
          </xdr:cNvPicPr>
        </xdr:nvPicPr>
        <xdr:blipFill>
          <a:blip r:embed="rId1"/>
          <a:srcRect l="10452" t="11303" r="12974" b="11885"/>
          <a:stretch>
            <a:fillRect/>
          </a:stretch>
        </xdr:blipFill>
        <xdr:spPr>
          <a:xfrm>
            <a:off x="13014327" y="197939"/>
            <a:ext cx="1252443" cy="82408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37"/>
  <sheetViews>
    <sheetView tabSelected="1" zoomScale="55" zoomScaleNormal="55" zoomScalePageLayoutView="0" workbookViewId="0" topLeftCell="A1">
      <selection activeCell="V23" sqref="V23"/>
    </sheetView>
  </sheetViews>
  <sheetFormatPr defaultColWidth="9.140625" defaultRowHeight="15"/>
  <cols>
    <col min="1" max="1" width="1.7109375" style="6" customWidth="1"/>
    <col min="2" max="2" width="19.28125" style="6" customWidth="1"/>
    <col min="3" max="3" width="42.00390625" style="6" customWidth="1"/>
    <col min="4" max="4" width="12.7109375" style="6" customWidth="1"/>
    <col min="5" max="7" width="9.7109375" style="26" customWidth="1"/>
    <col min="8" max="8" width="2.57421875" style="6" customWidth="1"/>
    <col min="9" max="9" width="19.28125" style="6" customWidth="1"/>
    <col min="10" max="10" width="42.00390625" style="6" customWidth="1"/>
    <col min="11" max="11" width="15.28125" style="6" customWidth="1"/>
    <col min="12" max="13" width="14.7109375" style="6" customWidth="1"/>
    <col min="14" max="14" width="17.28125" style="6" customWidth="1"/>
    <col min="15" max="15" width="26.140625" style="6" hidden="1" customWidth="1"/>
    <col min="16" max="16" width="52.28125" style="6" hidden="1" customWidth="1"/>
    <col min="17" max="17" width="55.00390625" style="6" hidden="1" customWidth="1"/>
    <col min="18" max="18" width="11.8515625" style="6" hidden="1" customWidth="1"/>
    <col min="19" max="19" width="23.28125" style="6" hidden="1" customWidth="1"/>
    <col min="20" max="20" width="46.00390625" style="6" hidden="1" customWidth="1"/>
    <col min="21" max="21" width="2.28125" style="6" customWidth="1"/>
    <col min="22" max="22" width="33.00390625" style="6" customWidth="1"/>
    <col min="23" max="23" width="35.28125" style="6" customWidth="1"/>
    <col min="24" max="24" width="39.140625" style="6" customWidth="1"/>
    <col min="25" max="25" width="42.28125" style="6" customWidth="1"/>
    <col min="26" max="26" width="43.00390625" style="6" customWidth="1"/>
    <col min="27" max="16384" width="9.140625" style="6" customWidth="1"/>
  </cols>
  <sheetData>
    <row r="1" spans="2:20" s="3" customFormat="1" ht="16.5" customHeight="1">
      <c r="B1" s="1" t="s">
        <v>0</v>
      </c>
      <c r="C1" s="2"/>
      <c r="E1" s="221" t="s">
        <v>5</v>
      </c>
      <c r="F1" s="221"/>
      <c r="G1" s="221"/>
      <c r="H1" s="209"/>
      <c r="I1" s="210"/>
      <c r="J1" s="210"/>
      <c r="P1" s="3" t="s">
        <v>268</v>
      </c>
      <c r="Q1" s="43"/>
      <c r="R1" s="43"/>
      <c r="S1" s="43"/>
      <c r="T1" s="43"/>
    </row>
    <row r="2" spans="2:20" s="3" customFormat="1" ht="16.5" customHeight="1">
      <c r="B2" s="1" t="s">
        <v>1</v>
      </c>
      <c r="C2" s="2"/>
      <c r="E2" s="221" t="s">
        <v>6</v>
      </c>
      <c r="F2" s="221"/>
      <c r="G2" s="221"/>
      <c r="H2" s="209"/>
      <c r="I2" s="210"/>
      <c r="J2" s="210"/>
      <c r="N2" s="4"/>
      <c r="Q2" s="99"/>
      <c r="R2" s="54"/>
      <c r="S2" s="54"/>
      <c r="T2" s="54"/>
    </row>
    <row r="3" spans="2:20" s="3" customFormat="1" ht="16.5" customHeight="1">
      <c r="B3" s="1" t="s">
        <v>2</v>
      </c>
      <c r="C3" s="2"/>
      <c r="E3" s="242" t="s">
        <v>7</v>
      </c>
      <c r="F3" s="242"/>
      <c r="G3" s="242"/>
      <c r="H3" s="211"/>
      <c r="I3" s="210"/>
      <c r="J3" s="210"/>
      <c r="N3" s="4"/>
      <c r="Q3" s="42"/>
      <c r="R3" s="42"/>
      <c r="S3" s="42"/>
      <c r="T3" s="42"/>
    </row>
    <row r="4" spans="2:20" s="3" customFormat="1" ht="16.5" customHeight="1">
      <c r="B4" s="1" t="s">
        <v>93</v>
      </c>
      <c r="C4" s="2"/>
      <c r="D4" s="1"/>
      <c r="E4" s="242" t="s">
        <v>8</v>
      </c>
      <c r="F4" s="242"/>
      <c r="G4" s="242"/>
      <c r="H4" s="211"/>
      <c r="I4" s="210"/>
      <c r="J4" s="210"/>
      <c r="N4" s="4"/>
      <c r="Q4" s="42"/>
      <c r="R4" s="42"/>
      <c r="S4" s="42"/>
      <c r="T4" s="42"/>
    </row>
    <row r="5" spans="2:20" s="3" customFormat="1" ht="16.5" customHeight="1">
      <c r="B5" s="1" t="s">
        <v>3</v>
      </c>
      <c r="C5" s="2"/>
      <c r="E5" s="242" t="s">
        <v>9</v>
      </c>
      <c r="F5" s="242"/>
      <c r="G5" s="242"/>
      <c r="H5" s="212"/>
      <c r="I5" s="210"/>
      <c r="J5" s="210"/>
      <c r="N5" s="4"/>
      <c r="Q5" s="90"/>
      <c r="R5" s="42"/>
      <c r="S5" s="42"/>
      <c r="T5" s="42"/>
    </row>
    <row r="6" spans="2:20" s="3" customFormat="1" ht="16.5" customHeight="1">
      <c r="B6" s="1" t="s">
        <v>240</v>
      </c>
      <c r="C6" s="2"/>
      <c r="E6" s="242" t="s">
        <v>10</v>
      </c>
      <c r="F6" s="242"/>
      <c r="G6" s="242"/>
      <c r="H6" s="214"/>
      <c r="I6" s="214"/>
      <c r="J6" s="214"/>
      <c r="N6" s="4"/>
      <c r="Q6" s="90"/>
      <c r="R6" s="42"/>
      <c r="S6" s="42"/>
      <c r="T6" s="42"/>
    </row>
    <row r="7" spans="2:20" s="3" customFormat="1" ht="16.5" customHeight="1">
      <c r="B7" s="1" t="s">
        <v>4</v>
      </c>
      <c r="C7" s="2" t="s">
        <v>60</v>
      </c>
      <c r="E7" s="1" t="s">
        <v>241</v>
      </c>
      <c r="F7" s="1"/>
      <c r="G7" s="1"/>
      <c r="H7" s="213"/>
      <c r="I7" s="213"/>
      <c r="J7" s="213"/>
      <c r="N7" s="4"/>
      <c r="Q7" s="90"/>
      <c r="R7" s="42"/>
      <c r="S7" s="42"/>
      <c r="T7" s="42"/>
    </row>
    <row r="8" spans="2:19" s="3" customFormat="1" ht="36.75" customHeight="1" thickBot="1">
      <c r="B8" s="251" t="s">
        <v>270</v>
      </c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Q8" s="100"/>
      <c r="R8" s="42"/>
      <c r="S8" s="42"/>
    </row>
    <row r="9" spans="1:26" s="3" customFormat="1" ht="4.5" customHeight="1" thickTop="1">
      <c r="A9" s="47"/>
      <c r="B9" s="48"/>
      <c r="C9" s="49"/>
      <c r="D9" s="50"/>
      <c r="E9" s="50"/>
      <c r="F9" s="50"/>
      <c r="G9" s="50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98"/>
      <c r="Z9" s="88"/>
    </row>
    <row r="10" spans="1:26" s="3" customFormat="1" ht="16.5" customHeight="1" thickBot="1">
      <c r="A10" s="52"/>
      <c r="B10" s="148" t="s">
        <v>53</v>
      </c>
      <c r="C10" s="148"/>
      <c r="D10" s="148"/>
      <c r="E10" s="7"/>
      <c r="F10" s="7"/>
      <c r="G10" s="7"/>
      <c r="H10" s="53"/>
      <c r="I10" s="29" t="s">
        <v>54</v>
      </c>
      <c r="J10" s="18"/>
      <c r="K10" s="18"/>
      <c r="L10" s="18"/>
      <c r="M10" s="18"/>
      <c r="N10" s="19"/>
      <c r="O10" s="19"/>
      <c r="P10" s="19"/>
      <c r="Q10" s="19"/>
      <c r="R10" s="19"/>
      <c r="S10" s="19"/>
      <c r="T10" s="19"/>
      <c r="U10" s="68"/>
      <c r="Z10" s="88"/>
    </row>
    <row r="11" spans="1:26" s="3" customFormat="1" ht="19.5" customHeight="1">
      <c r="A11" s="52"/>
      <c r="B11" s="236" t="s">
        <v>11</v>
      </c>
      <c r="C11" s="237"/>
      <c r="D11" s="237"/>
      <c r="E11" s="233"/>
      <c r="F11" s="234"/>
      <c r="G11" s="235"/>
      <c r="H11" s="53"/>
      <c r="I11" s="80" t="s">
        <v>132</v>
      </c>
      <c r="J11" s="20" t="s">
        <v>26</v>
      </c>
      <c r="K11" s="215"/>
      <c r="L11" s="216"/>
      <c r="M11" s="215"/>
      <c r="N11" s="217"/>
      <c r="Q11" s="42"/>
      <c r="R11" s="42"/>
      <c r="S11" s="42"/>
      <c r="T11" s="42"/>
      <c r="U11" s="68"/>
      <c r="Z11" s="88"/>
    </row>
    <row r="12" spans="1:26" s="3" customFormat="1" ht="16.5" customHeight="1">
      <c r="A12" s="52"/>
      <c r="B12" s="155" t="s">
        <v>12</v>
      </c>
      <c r="C12" s="156"/>
      <c r="D12" s="157"/>
      <c r="E12" s="200"/>
      <c r="F12" s="201"/>
      <c r="G12" s="202"/>
      <c r="H12" s="53"/>
      <c r="I12" s="78"/>
      <c r="J12" s="23" t="s">
        <v>52</v>
      </c>
      <c r="K12" s="149"/>
      <c r="L12" s="231"/>
      <c r="M12" s="231"/>
      <c r="N12" s="161"/>
      <c r="Q12" s="90"/>
      <c r="R12" s="42"/>
      <c r="S12" s="42"/>
      <c r="T12" s="42"/>
      <c r="U12" s="68"/>
      <c r="Z12" s="88"/>
    </row>
    <row r="13" spans="1:26" s="3" customFormat="1" ht="16.5" customHeight="1">
      <c r="A13" s="52"/>
      <c r="B13" s="8" t="s">
        <v>13</v>
      </c>
      <c r="C13" s="9"/>
      <c r="D13" s="9"/>
      <c r="E13" s="200"/>
      <c r="F13" s="201"/>
      <c r="G13" s="202"/>
      <c r="H13" s="53"/>
      <c r="I13" s="78"/>
      <c r="J13" s="21" t="s">
        <v>16</v>
      </c>
      <c r="K13" s="149"/>
      <c r="L13" s="231"/>
      <c r="M13" s="231"/>
      <c r="N13" s="161"/>
      <c r="Q13" s="42"/>
      <c r="R13" s="42"/>
      <c r="S13" s="42"/>
      <c r="T13" s="42"/>
      <c r="U13" s="68"/>
      <c r="Z13" s="88"/>
    </row>
    <row r="14" spans="1:26" s="3" customFormat="1" ht="16.5" customHeight="1">
      <c r="A14" s="52"/>
      <c r="B14" s="238" t="s">
        <v>14</v>
      </c>
      <c r="C14" s="239"/>
      <c r="D14" s="239"/>
      <c r="E14" s="200"/>
      <c r="F14" s="201"/>
      <c r="G14" s="202"/>
      <c r="H14" s="53"/>
      <c r="I14" s="78"/>
      <c r="J14" s="21" t="s">
        <v>56</v>
      </c>
      <c r="K14" s="93"/>
      <c r="L14" s="180"/>
      <c r="M14" s="164"/>
      <c r="N14" s="165"/>
      <c r="O14" s="87"/>
      <c r="P14" s="66"/>
      <c r="Q14" s="42"/>
      <c r="R14" s="42"/>
      <c r="S14" s="42"/>
      <c r="T14" s="42"/>
      <c r="U14" s="68"/>
      <c r="Z14" s="88"/>
    </row>
    <row r="15" spans="1:26" ht="16.5" customHeight="1">
      <c r="A15" s="52"/>
      <c r="B15" s="153" t="s">
        <v>15</v>
      </c>
      <c r="C15" s="154"/>
      <c r="D15" s="154"/>
      <c r="E15" s="200"/>
      <c r="F15" s="201"/>
      <c r="G15" s="202"/>
      <c r="H15" s="53"/>
      <c r="I15" s="78"/>
      <c r="J15" s="21" t="s">
        <v>55</v>
      </c>
      <c r="K15" s="94"/>
      <c r="L15" s="149"/>
      <c r="M15" s="160"/>
      <c r="N15" s="161"/>
      <c r="O15" s="53"/>
      <c r="P15" s="53"/>
      <c r="Q15" s="42"/>
      <c r="R15" s="42"/>
      <c r="S15" s="42"/>
      <c r="T15" s="42"/>
      <c r="U15" s="55"/>
      <c r="Z15" s="88"/>
    </row>
    <row r="16" spans="1:26" ht="16.5" customHeight="1">
      <c r="A16" s="52"/>
      <c r="B16" s="153" t="s">
        <v>16</v>
      </c>
      <c r="C16" s="154"/>
      <c r="D16" s="10"/>
      <c r="E16" s="200"/>
      <c r="F16" s="201"/>
      <c r="G16" s="202"/>
      <c r="H16" s="53"/>
      <c r="I16" s="78"/>
      <c r="J16" s="21" t="s">
        <v>98</v>
      </c>
      <c r="K16" s="94"/>
      <c r="L16" s="149"/>
      <c r="M16" s="160"/>
      <c r="N16" s="161"/>
      <c r="O16" s="53"/>
      <c r="P16" s="53"/>
      <c r="Q16" s="42"/>
      <c r="R16" s="42"/>
      <c r="S16" s="42"/>
      <c r="T16" s="42"/>
      <c r="U16" s="55"/>
      <c r="Z16" s="88"/>
    </row>
    <row r="17" spans="1:26" ht="16.5" customHeight="1">
      <c r="A17" s="52"/>
      <c r="B17" s="240" t="s">
        <v>17</v>
      </c>
      <c r="C17" s="241"/>
      <c r="D17" s="241"/>
      <c r="E17" s="200"/>
      <c r="F17" s="201"/>
      <c r="G17" s="202"/>
      <c r="H17" s="53"/>
      <c r="I17" s="78"/>
      <c r="J17" s="21" t="s">
        <v>51</v>
      </c>
      <c r="K17" s="94"/>
      <c r="L17" s="149"/>
      <c r="M17" s="160"/>
      <c r="N17" s="161"/>
      <c r="O17" s="53"/>
      <c r="P17" s="53"/>
      <c r="Q17" s="42"/>
      <c r="R17" s="42"/>
      <c r="S17" s="42"/>
      <c r="T17" s="42"/>
      <c r="U17" s="55"/>
      <c r="Z17" s="88"/>
    </row>
    <row r="18" spans="1:26" ht="16.5" customHeight="1">
      <c r="A18" s="52"/>
      <c r="B18" s="158"/>
      <c r="C18" s="119" t="s">
        <v>165</v>
      </c>
      <c r="D18" s="200"/>
      <c r="E18" s="201"/>
      <c r="F18" s="201"/>
      <c r="G18" s="202"/>
      <c r="H18" s="53"/>
      <c r="I18" s="78"/>
      <c r="J18" s="22" t="s">
        <v>27</v>
      </c>
      <c r="K18" s="95"/>
      <c r="L18" s="149"/>
      <c r="M18" s="150"/>
      <c r="N18" s="151"/>
      <c r="O18" s="53"/>
      <c r="P18" s="53"/>
      <c r="Q18" s="42"/>
      <c r="R18" s="42"/>
      <c r="S18" s="42"/>
      <c r="T18" s="42"/>
      <c r="U18" s="55"/>
      <c r="Z18" s="88"/>
    </row>
    <row r="19" spans="1:26" ht="16.5" customHeight="1">
      <c r="A19" s="52"/>
      <c r="B19" s="158"/>
      <c r="C19" s="119" t="s">
        <v>18</v>
      </c>
      <c r="D19" s="12"/>
      <c r="E19" s="200"/>
      <c r="F19" s="201"/>
      <c r="G19" s="202"/>
      <c r="H19" s="53"/>
      <c r="I19" s="78"/>
      <c r="J19" s="22" t="s">
        <v>28</v>
      </c>
      <c r="K19" s="95"/>
      <c r="L19" s="149"/>
      <c r="M19" s="150"/>
      <c r="N19" s="151"/>
      <c r="O19" s="53"/>
      <c r="P19" s="56"/>
      <c r="Q19" s="42"/>
      <c r="R19" s="42"/>
      <c r="S19" s="42"/>
      <c r="T19" s="42"/>
      <c r="U19" s="55"/>
      <c r="Z19" s="88"/>
    </row>
    <row r="20" spans="1:26" ht="16.5" customHeight="1">
      <c r="A20" s="52"/>
      <c r="B20" s="158"/>
      <c r="C20" s="119" t="s">
        <v>250</v>
      </c>
      <c r="D20" s="12" t="s">
        <v>59</v>
      </c>
      <c r="E20" s="132"/>
      <c r="F20" s="132"/>
      <c r="G20" s="142"/>
      <c r="H20" s="53"/>
      <c r="I20" s="78"/>
      <c r="J20" s="23" t="s">
        <v>239</v>
      </c>
      <c r="K20" s="95"/>
      <c r="L20" s="149"/>
      <c r="M20" s="150"/>
      <c r="N20" s="151"/>
      <c r="O20" s="37" t="s">
        <v>122</v>
      </c>
      <c r="P20" s="56"/>
      <c r="Q20" s="42"/>
      <c r="R20" s="42"/>
      <c r="S20" s="42"/>
      <c r="T20" s="42"/>
      <c r="U20" s="55"/>
      <c r="Z20" s="88"/>
    </row>
    <row r="21" spans="1:26" ht="16.5" customHeight="1">
      <c r="A21" s="52"/>
      <c r="B21" s="158"/>
      <c r="C21" s="119" t="s">
        <v>249</v>
      </c>
      <c r="D21" s="12" t="s">
        <v>263</v>
      </c>
      <c r="E21" s="135"/>
      <c r="F21" s="132"/>
      <c r="G21" s="85"/>
      <c r="H21" s="53"/>
      <c r="I21" s="78"/>
      <c r="J21" s="22" t="s">
        <v>29</v>
      </c>
      <c r="K21" s="95"/>
      <c r="L21" s="149"/>
      <c r="M21" s="150"/>
      <c r="N21" s="151"/>
      <c r="O21" s="53"/>
      <c r="P21" s="53"/>
      <c r="Q21" s="54"/>
      <c r="R21" s="54"/>
      <c r="S21" s="54"/>
      <c r="T21" s="54"/>
      <c r="U21" s="55"/>
      <c r="Z21" s="88"/>
    </row>
    <row r="22" spans="1:26" ht="16.5" customHeight="1">
      <c r="A22" s="52"/>
      <c r="B22" s="158"/>
      <c r="C22" s="119" t="s">
        <v>246</v>
      </c>
      <c r="D22" s="12" t="s">
        <v>264</v>
      </c>
      <c r="E22" s="200"/>
      <c r="F22" s="201"/>
      <c r="G22" s="202"/>
      <c r="H22" s="53"/>
      <c r="I22" s="78"/>
      <c r="J22" s="23" t="s">
        <v>30</v>
      </c>
      <c r="K22" s="95"/>
      <c r="L22" s="149"/>
      <c r="M22" s="150"/>
      <c r="N22" s="151"/>
      <c r="O22" s="53"/>
      <c r="P22" s="53"/>
      <c r="Q22" s="54"/>
      <c r="R22" s="54"/>
      <c r="S22" s="54"/>
      <c r="T22" s="54"/>
      <c r="U22" s="55"/>
      <c r="Z22" s="88"/>
    </row>
    <row r="23" spans="1:26" ht="16.5" customHeight="1">
      <c r="A23" s="52"/>
      <c r="B23" s="158"/>
      <c r="C23" s="119" t="s">
        <v>19</v>
      </c>
      <c r="D23" s="12" t="s">
        <v>125</v>
      </c>
      <c r="E23" s="200"/>
      <c r="F23" s="201"/>
      <c r="G23" s="202"/>
      <c r="H23" s="53"/>
      <c r="I23" s="78"/>
      <c r="J23" s="22" t="s">
        <v>31</v>
      </c>
      <c r="K23" s="95"/>
      <c r="L23" s="149"/>
      <c r="M23" s="150"/>
      <c r="N23" s="151"/>
      <c r="O23" s="53"/>
      <c r="P23" s="53"/>
      <c r="Q23" s="90"/>
      <c r="R23" s="42"/>
      <c r="S23" s="42"/>
      <c r="T23" s="42"/>
      <c r="U23" s="55"/>
      <c r="Z23" s="88"/>
    </row>
    <row r="24" spans="1:26" ht="16.5" customHeight="1">
      <c r="A24" s="52"/>
      <c r="B24" s="158"/>
      <c r="C24" s="119" t="s">
        <v>247</v>
      </c>
      <c r="D24" s="13"/>
      <c r="E24" s="200"/>
      <c r="F24" s="201"/>
      <c r="G24" s="202"/>
      <c r="H24" s="53"/>
      <c r="I24" s="78"/>
      <c r="J24" s="23" t="str">
        <f>IF(ISERROR(FIND("SEAL",PumpModel)),Q62,Q63)</f>
        <v>Rated Power (mag losses include)</v>
      </c>
      <c r="K24" s="95"/>
      <c r="L24" s="149"/>
      <c r="M24" s="150"/>
      <c r="N24" s="151"/>
      <c r="O24" s="57"/>
      <c r="P24" s="53"/>
      <c r="Q24" s="90"/>
      <c r="R24" s="42"/>
      <c r="S24" s="42"/>
      <c r="T24" s="42"/>
      <c r="U24" s="55"/>
      <c r="Z24" s="88"/>
    </row>
    <row r="25" spans="1:26" ht="16.5" customHeight="1">
      <c r="A25" s="52"/>
      <c r="B25" s="158"/>
      <c r="C25" s="120" t="s">
        <v>251</v>
      </c>
      <c r="D25" s="12" t="s">
        <v>123</v>
      </c>
      <c r="E25" s="132"/>
      <c r="F25" s="132"/>
      <c r="G25" s="142"/>
      <c r="H25" s="53"/>
      <c r="I25" s="78"/>
      <c r="J25" s="23" t="s">
        <v>248</v>
      </c>
      <c r="K25" s="95"/>
      <c r="L25" s="149"/>
      <c r="M25" s="231"/>
      <c r="N25" s="232"/>
      <c r="O25" s="53"/>
      <c r="P25" s="53"/>
      <c r="Q25" s="90"/>
      <c r="R25" s="42"/>
      <c r="S25" s="42"/>
      <c r="T25" s="42"/>
      <c r="U25" s="55"/>
      <c r="Z25" s="88"/>
    </row>
    <row r="26" spans="1:26" ht="16.5" customHeight="1">
      <c r="A26" s="52"/>
      <c r="B26" s="158"/>
      <c r="C26" s="121" t="s">
        <v>252</v>
      </c>
      <c r="D26" s="12" t="s">
        <v>125</v>
      </c>
      <c r="E26" s="132"/>
      <c r="F26" s="132"/>
      <c r="G26" s="142"/>
      <c r="H26" s="53"/>
      <c r="I26" s="78"/>
      <c r="J26" s="22" t="s">
        <v>97</v>
      </c>
      <c r="K26" s="95"/>
      <c r="L26" s="91"/>
      <c r="M26" s="91"/>
      <c r="N26" s="92"/>
      <c r="O26" s="53"/>
      <c r="P26" s="53"/>
      <c r="Q26" s="90"/>
      <c r="R26" s="42"/>
      <c r="S26" s="42"/>
      <c r="T26" s="42"/>
      <c r="U26" s="55"/>
      <c r="Z26" s="88"/>
    </row>
    <row r="27" spans="1:26" ht="16.5" customHeight="1">
      <c r="A27" s="52"/>
      <c r="B27" s="158"/>
      <c r="C27" s="121" t="s">
        <v>253</v>
      </c>
      <c r="D27" s="12" t="s">
        <v>125</v>
      </c>
      <c r="E27" s="132"/>
      <c r="F27" s="132"/>
      <c r="G27" s="142"/>
      <c r="H27" s="53"/>
      <c r="I27" s="78"/>
      <c r="J27" s="22" t="s">
        <v>32</v>
      </c>
      <c r="K27" s="95"/>
      <c r="L27" s="149"/>
      <c r="M27" s="150"/>
      <c r="N27" s="151"/>
      <c r="O27" s="53"/>
      <c r="P27" s="53"/>
      <c r="Q27" s="99"/>
      <c r="R27" s="54"/>
      <c r="S27" s="54"/>
      <c r="T27" s="86"/>
      <c r="U27" s="55"/>
      <c r="Z27" s="88"/>
    </row>
    <row r="28" spans="1:26" ht="16.5" customHeight="1">
      <c r="A28" s="52"/>
      <c r="B28" s="158"/>
      <c r="C28" s="121" t="s">
        <v>20</v>
      </c>
      <c r="D28" s="12" t="s">
        <v>125</v>
      </c>
      <c r="E28" s="200"/>
      <c r="F28" s="201"/>
      <c r="G28" s="202"/>
      <c r="H28" s="53"/>
      <c r="I28" s="78"/>
      <c r="J28" s="22" t="s">
        <v>48</v>
      </c>
      <c r="K28" s="95"/>
      <c r="L28" s="149"/>
      <c r="M28" s="150"/>
      <c r="N28" s="151"/>
      <c r="O28" s="53"/>
      <c r="P28" s="53"/>
      <c r="Q28" s="90"/>
      <c r="R28" s="54"/>
      <c r="S28" s="54"/>
      <c r="T28" s="86"/>
      <c r="U28" s="55"/>
      <c r="Z28" s="88"/>
    </row>
    <row r="29" spans="1:26" ht="16.5" customHeight="1">
      <c r="A29" s="52"/>
      <c r="B29" s="158"/>
      <c r="C29" s="121" t="s">
        <v>254</v>
      </c>
      <c r="D29" s="12" t="s">
        <v>124</v>
      </c>
      <c r="E29" s="132"/>
      <c r="F29" s="132"/>
      <c r="G29" s="142"/>
      <c r="H29" s="53"/>
      <c r="I29" s="78"/>
      <c r="J29" s="23" t="s">
        <v>33</v>
      </c>
      <c r="K29" s="95"/>
      <c r="L29" s="149"/>
      <c r="M29" s="150"/>
      <c r="N29" s="151"/>
      <c r="O29" s="53"/>
      <c r="P29" s="53"/>
      <c r="Q29" s="54"/>
      <c r="R29" s="54"/>
      <c r="S29" s="54"/>
      <c r="T29" s="86"/>
      <c r="U29" s="55"/>
      <c r="Z29" s="88"/>
    </row>
    <row r="30" spans="1:26" ht="16.5" customHeight="1">
      <c r="A30" s="52"/>
      <c r="B30" s="159"/>
      <c r="C30" s="122" t="s">
        <v>158</v>
      </c>
      <c r="D30" s="13" t="s">
        <v>124</v>
      </c>
      <c r="E30" s="200"/>
      <c r="F30" s="201"/>
      <c r="G30" s="202"/>
      <c r="H30" s="53"/>
      <c r="I30" s="79"/>
      <c r="J30" s="22" t="s">
        <v>94</v>
      </c>
      <c r="K30" s="95"/>
      <c r="L30" s="149"/>
      <c r="M30" s="150"/>
      <c r="N30" s="151"/>
      <c r="O30" s="53"/>
      <c r="P30" s="53"/>
      <c r="Q30" s="54"/>
      <c r="R30" s="54"/>
      <c r="S30" s="54"/>
      <c r="T30" s="42"/>
      <c r="U30" s="55"/>
      <c r="Z30" s="88"/>
    </row>
    <row r="31" spans="1:26" ht="16.5" customHeight="1">
      <c r="A31" s="52"/>
      <c r="B31" s="14"/>
      <c r="C31" s="122" t="s">
        <v>245</v>
      </c>
      <c r="D31" s="13" t="s">
        <v>126</v>
      </c>
      <c r="E31" s="200"/>
      <c r="F31" s="201"/>
      <c r="G31" s="202"/>
      <c r="H31" s="53"/>
      <c r="I31" s="77" t="s">
        <v>49</v>
      </c>
      <c r="J31" s="82" t="s">
        <v>135</v>
      </c>
      <c r="K31" s="95"/>
      <c r="L31" s="149"/>
      <c r="M31" s="150"/>
      <c r="N31" s="151"/>
      <c r="O31" s="53"/>
      <c r="P31" s="53"/>
      <c r="Q31" s="54"/>
      <c r="R31" s="54"/>
      <c r="S31" s="54"/>
      <c r="T31" s="86"/>
      <c r="U31" s="55"/>
      <c r="Z31" s="88"/>
    </row>
    <row r="32" spans="1:26" ht="16.5" customHeight="1">
      <c r="A32" s="52"/>
      <c r="B32" s="14"/>
      <c r="C32" s="122" t="s">
        <v>163</v>
      </c>
      <c r="D32" s="13" t="s">
        <v>59</v>
      </c>
      <c r="E32" s="200"/>
      <c r="F32" s="201"/>
      <c r="G32" s="202"/>
      <c r="H32" s="53"/>
      <c r="I32" s="77"/>
      <c r="J32" s="30" t="s">
        <v>35</v>
      </c>
      <c r="K32" s="95"/>
      <c r="L32" s="149"/>
      <c r="M32" s="150"/>
      <c r="N32" s="151"/>
      <c r="O32" s="53"/>
      <c r="P32" s="53"/>
      <c r="Q32" s="54"/>
      <c r="R32" s="54"/>
      <c r="S32" s="54"/>
      <c r="T32" s="86"/>
      <c r="U32" s="55"/>
      <c r="Z32" s="89"/>
    </row>
    <row r="33" spans="1:26" ht="16.5" customHeight="1">
      <c r="A33" s="52"/>
      <c r="B33" s="14"/>
      <c r="C33" s="120" t="s">
        <v>159</v>
      </c>
      <c r="D33" s="15" t="s">
        <v>21</v>
      </c>
      <c r="E33" s="200"/>
      <c r="F33" s="201"/>
      <c r="G33" s="202"/>
      <c r="H33" s="53"/>
      <c r="I33" s="27"/>
      <c r="J33" s="31" t="s">
        <v>36</v>
      </c>
      <c r="K33" s="95"/>
      <c r="L33" s="149"/>
      <c r="M33" s="150"/>
      <c r="N33" s="151"/>
      <c r="O33" s="53"/>
      <c r="P33" s="53"/>
      <c r="Q33" s="54"/>
      <c r="R33" s="54"/>
      <c r="S33" s="54"/>
      <c r="T33" s="54"/>
      <c r="U33" s="55"/>
      <c r="Z33" s="89"/>
    </row>
    <row r="34" spans="1:26" ht="16.5" customHeight="1">
      <c r="A34" s="52"/>
      <c r="B34" s="14"/>
      <c r="C34" s="119" t="s">
        <v>22</v>
      </c>
      <c r="D34" s="11"/>
      <c r="E34" s="200"/>
      <c r="F34" s="201"/>
      <c r="G34" s="202"/>
      <c r="H34" s="53"/>
      <c r="I34" s="27"/>
      <c r="J34" s="32" t="str">
        <f>IF(ISERROR(FIND("SEAL",PumpModel)),"Rear Casing","Mechanical Seal")</f>
        <v>Rear Casing</v>
      </c>
      <c r="K34" s="95"/>
      <c r="L34" s="149"/>
      <c r="M34" s="150"/>
      <c r="N34" s="151"/>
      <c r="O34" s="53"/>
      <c r="P34" s="53"/>
      <c r="Q34" s="54"/>
      <c r="R34" s="54"/>
      <c r="S34" s="54"/>
      <c r="T34" s="54"/>
      <c r="U34" s="55"/>
      <c r="Z34" s="88"/>
    </row>
    <row r="35" spans="1:26" ht="16.5" customHeight="1">
      <c r="A35" s="52"/>
      <c r="B35" s="14"/>
      <c r="C35" s="119" t="s">
        <v>23</v>
      </c>
      <c r="D35" s="11"/>
      <c r="E35" s="200"/>
      <c r="F35" s="201"/>
      <c r="G35" s="202"/>
      <c r="H35" s="53"/>
      <c r="I35" s="27"/>
      <c r="J35" s="31" t="s">
        <v>95</v>
      </c>
      <c r="K35" s="95"/>
      <c r="L35" s="149"/>
      <c r="M35" s="150"/>
      <c r="N35" s="151"/>
      <c r="O35" s="53"/>
      <c r="P35" s="53"/>
      <c r="Q35" s="54"/>
      <c r="R35" s="54"/>
      <c r="S35" s="54"/>
      <c r="T35" s="54"/>
      <c r="U35" s="55"/>
      <c r="Z35" s="88"/>
    </row>
    <row r="36" spans="1:26" ht="16.5" customHeight="1">
      <c r="A36" s="52"/>
      <c r="B36" s="14"/>
      <c r="C36" s="119" t="s">
        <v>24</v>
      </c>
      <c r="D36" s="11"/>
      <c r="E36" s="200"/>
      <c r="F36" s="201"/>
      <c r="G36" s="202"/>
      <c r="H36" s="53"/>
      <c r="I36" s="27"/>
      <c r="J36" s="31" t="s">
        <v>96</v>
      </c>
      <c r="K36" s="95"/>
      <c r="L36" s="149"/>
      <c r="M36" s="150"/>
      <c r="N36" s="151"/>
      <c r="O36" s="53"/>
      <c r="P36" s="53"/>
      <c r="Q36" s="42"/>
      <c r="R36" s="42"/>
      <c r="S36" s="42"/>
      <c r="T36" s="42"/>
      <c r="U36" s="55"/>
      <c r="Z36" s="88"/>
    </row>
    <row r="37" spans="1:26" ht="16.5" customHeight="1">
      <c r="A37" s="52"/>
      <c r="B37" s="14"/>
      <c r="C37" s="119" t="s">
        <v>25</v>
      </c>
      <c r="D37" s="11"/>
      <c r="E37" s="200"/>
      <c r="F37" s="201"/>
      <c r="G37" s="202"/>
      <c r="H37" s="53"/>
      <c r="I37" s="27"/>
      <c r="J37" s="31" t="s">
        <v>37</v>
      </c>
      <c r="K37" s="95"/>
      <c r="L37" s="149"/>
      <c r="M37" s="150"/>
      <c r="N37" s="151"/>
      <c r="O37" s="53"/>
      <c r="P37" s="53"/>
      <c r="Q37" s="90"/>
      <c r="R37" s="42"/>
      <c r="S37" s="42"/>
      <c r="T37" s="42"/>
      <c r="U37" s="55"/>
      <c r="Z37" s="88"/>
    </row>
    <row r="38" spans="1:26" ht="16.5" customHeight="1" thickBot="1">
      <c r="A38" s="52"/>
      <c r="B38" s="16"/>
      <c r="C38" s="123" t="s">
        <v>47</v>
      </c>
      <c r="D38" s="17"/>
      <c r="E38" s="222"/>
      <c r="F38" s="223"/>
      <c r="G38" s="224"/>
      <c r="H38" s="53"/>
      <c r="I38" s="27"/>
      <c r="J38" s="31" t="s">
        <v>128</v>
      </c>
      <c r="K38" s="95"/>
      <c r="L38" s="149"/>
      <c r="M38" s="150"/>
      <c r="N38" s="151"/>
      <c r="O38" s="53"/>
      <c r="P38" s="53"/>
      <c r="Q38" s="54"/>
      <c r="R38" s="54"/>
      <c r="S38" s="54"/>
      <c r="T38" s="54"/>
      <c r="U38" s="55"/>
      <c r="Z38" s="88"/>
    </row>
    <row r="39" spans="1:26" ht="16.5" customHeight="1">
      <c r="A39" s="52"/>
      <c r="B39" s="138"/>
      <c r="C39" s="139"/>
      <c r="D39" s="140"/>
      <c r="E39" s="141"/>
      <c r="F39" s="141"/>
      <c r="G39" s="141"/>
      <c r="H39" s="53"/>
      <c r="I39" s="27"/>
      <c r="J39" s="31" t="s">
        <v>129</v>
      </c>
      <c r="K39" s="95"/>
      <c r="L39" s="149"/>
      <c r="M39" s="150"/>
      <c r="N39" s="151"/>
      <c r="O39" s="53"/>
      <c r="P39" s="53"/>
      <c r="Q39" s="54"/>
      <c r="R39" s="54"/>
      <c r="S39" s="54"/>
      <c r="T39" s="54"/>
      <c r="U39" s="55"/>
      <c r="Z39" s="88"/>
    </row>
    <row r="40" spans="1:26" ht="16.5" customHeight="1">
      <c r="A40" s="52"/>
      <c r="B40" s="152" t="s">
        <v>166</v>
      </c>
      <c r="C40" s="152"/>
      <c r="D40" s="152"/>
      <c r="E40" s="152"/>
      <c r="F40" s="131"/>
      <c r="G40" s="131"/>
      <c r="H40" s="53"/>
      <c r="I40" s="27"/>
      <c r="J40" s="31" t="s">
        <v>149</v>
      </c>
      <c r="K40" s="95"/>
      <c r="L40" s="149"/>
      <c r="M40" s="198"/>
      <c r="N40" s="199"/>
      <c r="O40" s="53"/>
      <c r="P40" s="53"/>
      <c r="Q40" s="54"/>
      <c r="R40" s="54"/>
      <c r="S40" s="54"/>
      <c r="T40" s="54"/>
      <c r="U40" s="55"/>
      <c r="Z40" s="88"/>
    </row>
    <row r="41" spans="1:26" ht="16.5" customHeight="1" thickBot="1">
      <c r="A41" s="52"/>
      <c r="B41" s="29" t="s">
        <v>41</v>
      </c>
      <c r="C41" s="29"/>
      <c r="D41" s="29"/>
      <c r="E41" s="19"/>
      <c r="F41" s="19"/>
      <c r="G41" s="19"/>
      <c r="H41" s="53"/>
      <c r="I41" s="27"/>
      <c r="J41" s="31" t="s">
        <v>131</v>
      </c>
      <c r="K41" s="95"/>
      <c r="L41" s="149"/>
      <c r="M41" s="150"/>
      <c r="N41" s="151"/>
      <c r="O41" s="53"/>
      <c r="P41" s="53"/>
      <c r="Q41" s="54"/>
      <c r="R41" s="54"/>
      <c r="S41" s="54"/>
      <c r="T41" s="54"/>
      <c r="U41" s="55"/>
      <c r="Z41" s="89"/>
    </row>
    <row r="42" spans="1:26" ht="16.5" customHeight="1">
      <c r="A42" s="52"/>
      <c r="B42" s="46"/>
      <c r="C42" s="44" t="s">
        <v>42</v>
      </c>
      <c r="D42" s="126"/>
      <c r="E42" s="206"/>
      <c r="F42" s="207"/>
      <c r="G42" s="208"/>
      <c r="H42" s="53"/>
      <c r="I42" s="27"/>
      <c r="J42" s="31" t="s">
        <v>130</v>
      </c>
      <c r="K42" s="95"/>
      <c r="L42" s="149"/>
      <c r="M42" s="150"/>
      <c r="N42" s="151"/>
      <c r="O42" s="53"/>
      <c r="P42" s="53" t="s">
        <v>58</v>
      </c>
      <c r="Q42" s="54"/>
      <c r="R42" s="54"/>
      <c r="S42" s="54"/>
      <c r="T42" s="54"/>
      <c r="U42" s="55"/>
      <c r="Z42" s="89"/>
    </row>
    <row r="43" spans="1:26" ht="16.5" customHeight="1">
      <c r="A43" s="52"/>
      <c r="B43" s="24"/>
      <c r="C43" s="45" t="s">
        <v>152</v>
      </c>
      <c r="D43" s="124" t="s">
        <v>127</v>
      </c>
      <c r="E43" s="203"/>
      <c r="F43" s="204"/>
      <c r="G43" s="205"/>
      <c r="H43" s="53"/>
      <c r="I43" s="27"/>
      <c r="J43" s="31" t="s">
        <v>121</v>
      </c>
      <c r="K43" s="95"/>
      <c r="L43" s="149"/>
      <c r="M43" s="150"/>
      <c r="N43" s="151"/>
      <c r="O43" s="53" t="s">
        <v>266</v>
      </c>
      <c r="P43" s="53"/>
      <c r="Q43" s="54"/>
      <c r="R43" s="54"/>
      <c r="S43" s="54"/>
      <c r="T43" s="54"/>
      <c r="U43" s="55"/>
      <c r="Z43" s="89"/>
    </row>
    <row r="44" spans="1:26" ht="16.5" customHeight="1">
      <c r="A44" s="52"/>
      <c r="B44" s="24"/>
      <c r="C44" s="118" t="s">
        <v>243</v>
      </c>
      <c r="D44" s="127" t="s">
        <v>150</v>
      </c>
      <c r="E44" s="248"/>
      <c r="F44" s="249"/>
      <c r="G44" s="250"/>
      <c r="H44" s="53"/>
      <c r="I44" s="27"/>
      <c r="J44" s="33" t="s">
        <v>38</v>
      </c>
      <c r="K44" s="95"/>
      <c r="L44" s="149"/>
      <c r="M44" s="150"/>
      <c r="N44" s="151"/>
      <c r="O44" s="53"/>
      <c r="P44" s="53"/>
      <c r="Q44" s="54"/>
      <c r="R44" s="54"/>
      <c r="S44" s="54"/>
      <c r="T44" s="54"/>
      <c r="U44" s="55"/>
      <c r="Z44" s="89"/>
    </row>
    <row r="45" spans="1:26" ht="16.5" customHeight="1">
      <c r="A45" s="52"/>
      <c r="B45" s="24"/>
      <c r="C45" s="118" t="s">
        <v>244</v>
      </c>
      <c r="D45" s="127" t="s">
        <v>151</v>
      </c>
      <c r="E45" s="248"/>
      <c r="F45" s="249"/>
      <c r="G45" s="250"/>
      <c r="H45" s="53"/>
      <c r="I45" s="27"/>
      <c r="J45" s="34"/>
      <c r="K45" s="95"/>
      <c r="L45" s="149"/>
      <c r="M45" s="150"/>
      <c r="N45" s="151"/>
      <c r="O45" s="53"/>
      <c r="P45" s="53"/>
      <c r="Q45" s="54"/>
      <c r="R45" s="54"/>
      <c r="S45" s="54"/>
      <c r="T45" s="54"/>
      <c r="U45" s="55"/>
      <c r="Z45" s="88"/>
    </row>
    <row r="46" spans="1:26" ht="16.5" customHeight="1">
      <c r="A46" s="52"/>
      <c r="B46" s="24"/>
      <c r="C46" s="45" t="s">
        <v>269</v>
      </c>
      <c r="D46" s="128" t="s">
        <v>34</v>
      </c>
      <c r="E46" s="203"/>
      <c r="F46" s="204"/>
      <c r="G46" s="205"/>
      <c r="H46" s="53"/>
      <c r="I46" s="27"/>
      <c r="J46" s="33" t="s">
        <v>39</v>
      </c>
      <c r="K46" s="95"/>
      <c r="L46" s="180"/>
      <c r="M46" s="164"/>
      <c r="N46" s="165"/>
      <c r="O46" s="53"/>
      <c r="P46" s="53"/>
      <c r="Q46" s="54"/>
      <c r="R46" s="54"/>
      <c r="S46" s="54"/>
      <c r="T46" s="54"/>
      <c r="U46" s="55"/>
      <c r="Z46" s="88"/>
    </row>
    <row r="47" spans="1:26" ht="16.5" customHeight="1">
      <c r="A47" s="52"/>
      <c r="B47" s="24"/>
      <c r="C47" s="45" t="s">
        <v>43</v>
      </c>
      <c r="D47" s="128"/>
      <c r="E47" s="203"/>
      <c r="F47" s="204"/>
      <c r="G47" s="205"/>
      <c r="H47" s="53"/>
      <c r="I47" s="27"/>
      <c r="J47" s="35"/>
      <c r="K47" s="95"/>
      <c r="L47" s="180"/>
      <c r="M47" s="164"/>
      <c r="N47" s="165"/>
      <c r="O47" s="53"/>
      <c r="P47" s="53"/>
      <c r="Q47" s="54"/>
      <c r="R47" s="54"/>
      <c r="S47" s="54"/>
      <c r="T47" s="54"/>
      <c r="U47" s="55"/>
      <c r="Z47" s="88"/>
    </row>
    <row r="48" spans="1:26" ht="16.5" customHeight="1">
      <c r="A48" s="52"/>
      <c r="B48" s="24"/>
      <c r="C48" s="45" t="s">
        <v>44</v>
      </c>
      <c r="D48" s="128"/>
      <c r="E48" s="203"/>
      <c r="F48" s="204"/>
      <c r="G48" s="205"/>
      <c r="H48" s="53"/>
      <c r="I48" s="27"/>
      <c r="J48" s="34"/>
      <c r="K48" s="95"/>
      <c r="L48" s="180"/>
      <c r="M48" s="164"/>
      <c r="N48" s="165"/>
      <c r="O48" s="37" t="s">
        <v>122</v>
      </c>
      <c r="P48" s="53"/>
      <c r="Q48" s="54"/>
      <c r="R48" s="54"/>
      <c r="S48" s="54"/>
      <c r="T48" s="54"/>
      <c r="U48" s="55"/>
      <c r="Z48" s="88"/>
    </row>
    <row r="49" spans="1:26" ht="16.5" customHeight="1">
      <c r="A49" s="52"/>
      <c r="B49" s="24"/>
      <c r="C49" s="45" t="s">
        <v>45</v>
      </c>
      <c r="D49" s="128"/>
      <c r="E49" s="203"/>
      <c r="F49" s="204"/>
      <c r="G49" s="205"/>
      <c r="H49" s="53"/>
      <c r="I49" s="27"/>
      <c r="J49" s="35" t="s">
        <v>40</v>
      </c>
      <c r="K49" s="96"/>
      <c r="L49" s="180"/>
      <c r="M49" s="164"/>
      <c r="N49" s="165"/>
      <c r="O49" s="37" t="s">
        <v>122</v>
      </c>
      <c r="P49" s="53"/>
      <c r="Q49" s="54"/>
      <c r="R49" s="54"/>
      <c r="S49" s="54"/>
      <c r="T49" s="54"/>
      <c r="U49" s="55"/>
      <c r="Z49" s="88"/>
    </row>
    <row r="50" spans="1:26" ht="16.5" customHeight="1" thickBot="1">
      <c r="A50" s="52"/>
      <c r="B50" s="24"/>
      <c r="C50" s="45" t="s">
        <v>153</v>
      </c>
      <c r="D50" s="128"/>
      <c r="E50" s="203"/>
      <c r="F50" s="204"/>
      <c r="G50" s="205"/>
      <c r="H50" s="53"/>
      <c r="I50" s="28"/>
      <c r="J50" s="36" t="s">
        <v>50</v>
      </c>
      <c r="K50" s="97"/>
      <c r="L50" s="193"/>
      <c r="M50" s="194"/>
      <c r="N50" s="195"/>
      <c r="O50" s="37" t="s">
        <v>122</v>
      </c>
      <c r="P50" s="53"/>
      <c r="Q50" s="54"/>
      <c r="R50" s="54"/>
      <c r="S50" s="54"/>
      <c r="T50" s="54"/>
      <c r="U50" s="55"/>
      <c r="Z50" s="88"/>
    </row>
    <row r="51" spans="1:26" ht="16.5" customHeight="1" thickBot="1">
      <c r="A51" s="52"/>
      <c r="B51" s="24"/>
      <c r="C51" s="64" t="s">
        <v>46</v>
      </c>
      <c r="D51" s="128"/>
      <c r="E51" s="203"/>
      <c r="F51" s="204"/>
      <c r="G51" s="205"/>
      <c r="H51" s="53"/>
      <c r="I51" s="29" t="s">
        <v>110</v>
      </c>
      <c r="J51" s="5"/>
      <c r="K51" s="61"/>
      <c r="L51" s="61"/>
      <c r="M51" s="61"/>
      <c r="N51" s="62"/>
      <c r="O51" s="37" t="s">
        <v>122</v>
      </c>
      <c r="P51" s="53"/>
      <c r="Q51" s="90"/>
      <c r="R51" s="54"/>
      <c r="S51" s="54"/>
      <c r="T51" s="54"/>
      <c r="U51" s="55"/>
      <c r="Z51" s="88"/>
    </row>
    <row r="52" spans="1:21" ht="16.5" customHeight="1">
      <c r="A52" s="52"/>
      <c r="B52" s="24"/>
      <c r="C52" s="63" t="s">
        <v>119</v>
      </c>
      <c r="D52" s="129"/>
      <c r="E52" s="218"/>
      <c r="F52" s="219"/>
      <c r="G52" s="220"/>
      <c r="H52" s="53"/>
      <c r="I52" s="84" t="s">
        <v>15</v>
      </c>
      <c r="J52" s="83"/>
      <c r="K52" s="38" t="s">
        <v>57</v>
      </c>
      <c r="L52" s="185"/>
      <c r="M52" s="186"/>
      <c r="N52" s="187"/>
      <c r="O52" s="53"/>
      <c r="P52" s="53"/>
      <c r="Q52" s="54"/>
      <c r="R52" s="54"/>
      <c r="S52" s="54"/>
      <c r="T52" s="54"/>
      <c r="U52" s="55"/>
    </row>
    <row r="53" spans="1:21" ht="16.5" customHeight="1" thickBot="1">
      <c r="A53" s="52"/>
      <c r="B53" s="25"/>
      <c r="C53" s="65" t="s">
        <v>112</v>
      </c>
      <c r="D53" s="130"/>
      <c r="E53" s="228"/>
      <c r="F53" s="229"/>
      <c r="G53" s="230"/>
      <c r="H53" s="53"/>
      <c r="I53" s="39"/>
      <c r="J53" s="40"/>
      <c r="K53" s="41" t="s">
        <v>148</v>
      </c>
      <c r="L53" s="190"/>
      <c r="M53" s="191"/>
      <c r="N53" s="192"/>
      <c r="O53" s="53"/>
      <c r="P53" s="53"/>
      <c r="Q53" s="54"/>
      <c r="R53" s="54"/>
      <c r="S53" s="54"/>
      <c r="T53" s="54"/>
      <c r="U53" s="55"/>
    </row>
    <row r="54" spans="1:21" ht="9.75" customHeight="1" thickBot="1">
      <c r="A54" s="58"/>
      <c r="B54" s="59"/>
      <c r="C54" s="59"/>
      <c r="D54" s="59"/>
      <c r="E54" s="136"/>
      <c r="F54" s="136"/>
      <c r="G54" s="136"/>
      <c r="H54" s="59"/>
      <c r="I54" s="59"/>
      <c r="J54" s="59"/>
      <c r="K54" s="59"/>
      <c r="L54" s="59"/>
      <c r="M54" s="59"/>
      <c r="N54" s="59"/>
      <c r="O54" s="59"/>
      <c r="P54" s="59"/>
      <c r="Q54" s="137"/>
      <c r="R54" s="137"/>
      <c r="S54" s="137"/>
      <c r="T54" s="137"/>
      <c r="U54" s="60"/>
    </row>
    <row r="55" spans="1:21" ht="9.75" customHeight="1" thickBot="1" thickTop="1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59"/>
      <c r="P55" s="59"/>
      <c r="Q55" s="136"/>
      <c r="R55" s="136"/>
      <c r="S55" s="136"/>
      <c r="T55" s="136"/>
      <c r="U55" s="76"/>
    </row>
    <row r="56" spans="1:21" ht="9.75" customHeight="1" thickTop="1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66"/>
      <c r="Q56" s="53"/>
      <c r="R56" s="53"/>
      <c r="S56" s="53"/>
      <c r="T56" s="53"/>
      <c r="U56" s="55"/>
    </row>
    <row r="57" spans="1:21" ht="16.5" customHeight="1">
      <c r="A57" s="52"/>
      <c r="B57" s="196" t="s">
        <v>113</v>
      </c>
      <c r="C57" s="197"/>
      <c r="D57" s="197"/>
      <c r="E57" s="197"/>
      <c r="F57" s="125"/>
      <c r="G57" s="125"/>
      <c r="H57" s="53"/>
      <c r="I57" s="18" t="s">
        <v>114</v>
      </c>
      <c r="J57" s="18"/>
      <c r="K57" s="18"/>
      <c r="L57" s="18"/>
      <c r="M57" s="196"/>
      <c r="N57" s="197"/>
      <c r="O57" s="53"/>
      <c r="P57" s="66"/>
      <c r="Q57" s="53"/>
      <c r="R57" s="53"/>
      <c r="S57" s="53"/>
      <c r="T57" s="53"/>
      <c r="U57" s="55"/>
    </row>
    <row r="58" spans="1:21" ht="16.5" customHeight="1" thickBot="1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 t="s">
        <v>265</v>
      </c>
      <c r="P58" s="66" t="s">
        <v>122</v>
      </c>
      <c r="Q58" s="53"/>
      <c r="R58" s="53"/>
      <c r="S58" s="53"/>
      <c r="T58" s="53"/>
      <c r="U58" s="55"/>
    </row>
    <row r="59" spans="1:21" ht="16.5" customHeight="1">
      <c r="A59" s="52"/>
      <c r="B59" s="70"/>
      <c r="C59" s="133" t="s">
        <v>256</v>
      </c>
      <c r="D59" s="245"/>
      <c r="E59" s="246"/>
      <c r="F59" s="246"/>
      <c r="G59" s="247"/>
      <c r="H59" s="53"/>
      <c r="I59" s="70"/>
      <c r="J59" s="74" t="s">
        <v>116</v>
      </c>
      <c r="K59" s="188"/>
      <c r="L59" s="189"/>
      <c r="M59" s="178"/>
      <c r="N59" s="179"/>
      <c r="O59" s="53" t="s">
        <v>265</v>
      </c>
      <c r="P59" s="53" t="s">
        <v>122</v>
      </c>
      <c r="Q59" s="53"/>
      <c r="R59" s="53"/>
      <c r="S59" s="53"/>
      <c r="T59" s="53"/>
      <c r="U59" s="55"/>
    </row>
    <row r="60" spans="1:21" ht="16.5" customHeight="1" thickBot="1">
      <c r="A60" s="52"/>
      <c r="B60" s="146"/>
      <c r="C60" s="134" t="s">
        <v>257</v>
      </c>
      <c r="D60" s="225"/>
      <c r="E60" s="226"/>
      <c r="F60" s="226"/>
      <c r="G60" s="227"/>
      <c r="H60" s="53"/>
      <c r="I60" s="71"/>
      <c r="J60" s="75" t="s">
        <v>117</v>
      </c>
      <c r="K60" s="183"/>
      <c r="L60" s="184"/>
      <c r="M60" s="181"/>
      <c r="N60" s="182"/>
      <c r="O60" s="53" t="s">
        <v>122</v>
      </c>
      <c r="P60" s="6" t="s">
        <v>60</v>
      </c>
      <c r="Q60" s="53"/>
      <c r="R60" s="53"/>
      <c r="S60" s="53"/>
      <c r="T60" s="53"/>
      <c r="U60" s="55"/>
    </row>
    <row r="61" spans="1:21" ht="16.5" customHeight="1">
      <c r="A61" s="52"/>
      <c r="B61" s="53"/>
      <c r="C61" s="66" t="s">
        <v>241</v>
      </c>
      <c r="D61" s="147"/>
      <c r="E61" s="147"/>
      <c r="F61" s="147"/>
      <c r="G61" s="147"/>
      <c r="H61" s="53"/>
      <c r="I61" s="71"/>
      <c r="J61" s="75" t="s">
        <v>118</v>
      </c>
      <c r="K61" s="162"/>
      <c r="L61" s="163"/>
      <c r="M61" s="181" t="str">
        <f>IF(VALUE(AnaSelNPSH)=1,IF(VALUE(AnaWitNPSH)=1,"Witnessed","Not witnessed"),"-")</f>
        <v>-</v>
      </c>
      <c r="N61" s="182"/>
      <c r="O61" s="53" t="s">
        <v>122</v>
      </c>
      <c r="Q61" s="66"/>
      <c r="R61" s="66"/>
      <c r="S61" s="53"/>
      <c r="T61" s="53"/>
      <c r="U61" s="55"/>
    </row>
    <row r="62" spans="1:21" ht="16.5" customHeight="1">
      <c r="A62" s="67"/>
      <c r="B62" s="243" t="s">
        <v>262</v>
      </c>
      <c r="C62" s="244"/>
      <c r="D62" s="244"/>
      <c r="E62" s="244"/>
      <c r="F62" s="244"/>
      <c r="G62" s="244"/>
      <c r="H62" s="66"/>
      <c r="I62" s="71"/>
      <c r="J62" s="75" t="s">
        <v>115</v>
      </c>
      <c r="K62" s="162"/>
      <c r="L62" s="163"/>
      <c r="M62" s="164"/>
      <c r="N62" s="165"/>
      <c r="O62" s="66"/>
      <c r="P62" s="101" t="s">
        <v>267</v>
      </c>
      <c r="Q62" s="23" t="s">
        <v>120</v>
      </c>
      <c r="S62" s="66"/>
      <c r="T62" s="66"/>
      <c r="U62" s="55"/>
    </row>
    <row r="63" spans="1:21" ht="16.5" customHeight="1">
      <c r="A63" s="67"/>
      <c r="B63" s="244"/>
      <c r="C63" s="244"/>
      <c r="D63" s="244"/>
      <c r="E63" s="244"/>
      <c r="F63" s="244"/>
      <c r="G63" s="244"/>
      <c r="H63" s="66"/>
      <c r="I63" s="72"/>
      <c r="J63" s="166" t="s">
        <v>50</v>
      </c>
      <c r="K63" s="169"/>
      <c r="L63" s="170"/>
      <c r="M63" s="170"/>
      <c r="N63" s="171"/>
      <c r="O63" s="66"/>
      <c r="P63" s="101" t="s">
        <v>60</v>
      </c>
      <c r="Q63" s="23" t="s">
        <v>224</v>
      </c>
      <c r="R63" s="66"/>
      <c r="S63" s="66"/>
      <c r="T63" s="66"/>
      <c r="U63" s="55"/>
    </row>
    <row r="64" spans="1:21" ht="16.5" customHeight="1">
      <c r="A64" s="52"/>
      <c r="B64" s="244"/>
      <c r="C64" s="244"/>
      <c r="D64" s="244"/>
      <c r="E64" s="244"/>
      <c r="F64" s="244"/>
      <c r="G64" s="244"/>
      <c r="H64" s="66"/>
      <c r="I64" s="72"/>
      <c r="J64" s="167"/>
      <c r="K64" s="172"/>
      <c r="L64" s="173"/>
      <c r="M64" s="173"/>
      <c r="N64" s="174"/>
      <c r="O64" s="66"/>
      <c r="Q64" s="66"/>
      <c r="R64" s="66"/>
      <c r="S64" s="66"/>
      <c r="T64" s="66"/>
      <c r="U64" s="55"/>
    </row>
    <row r="65" spans="1:21" ht="9.75" customHeight="1" thickBot="1">
      <c r="A65" s="52"/>
      <c r="B65" s="66"/>
      <c r="C65" s="66"/>
      <c r="D65" s="66"/>
      <c r="E65" s="81"/>
      <c r="F65" s="81"/>
      <c r="G65" s="81"/>
      <c r="H65" s="66"/>
      <c r="I65" s="73"/>
      <c r="J65" s="168"/>
      <c r="K65" s="175"/>
      <c r="L65" s="176"/>
      <c r="M65" s="176"/>
      <c r="N65" s="177"/>
      <c r="O65" s="69"/>
      <c r="P65" s="59"/>
      <c r="Q65" s="59"/>
      <c r="R65" s="59"/>
      <c r="S65" s="69"/>
      <c r="T65" s="69"/>
      <c r="U65" s="55"/>
    </row>
    <row r="66" spans="1:21" ht="9.75" customHeight="1" thickBot="1">
      <c r="A66" s="58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U66" s="60"/>
    </row>
    <row r="67" spans="2:22" s="102" customFormat="1" ht="31.5" thickBot="1" thickTop="1">
      <c r="B67" s="6"/>
      <c r="C67" s="6"/>
      <c r="D67" s="6"/>
      <c r="E67" s="6"/>
      <c r="F67" s="6"/>
      <c r="G67" s="6"/>
      <c r="H67" s="66"/>
      <c r="I67" s="6"/>
      <c r="J67" s="6"/>
      <c r="K67" s="6"/>
      <c r="L67" s="6"/>
      <c r="M67" s="6"/>
      <c r="N67" s="6"/>
      <c r="O67" s="106" t="s">
        <v>87</v>
      </c>
      <c r="P67" s="106" t="s">
        <v>61</v>
      </c>
      <c r="Q67" s="106" t="s">
        <v>134</v>
      </c>
      <c r="R67" s="106" t="s">
        <v>167</v>
      </c>
      <c r="S67" s="106" t="s">
        <v>88</v>
      </c>
      <c r="T67" s="107"/>
      <c r="U67" s="104"/>
      <c r="V67" s="103"/>
    </row>
    <row r="68" spans="2:20" ht="16.5" customHeight="1" thickTop="1">
      <c r="B68" s="102"/>
      <c r="C68" s="102"/>
      <c r="D68" s="102"/>
      <c r="E68" s="102"/>
      <c r="F68" s="102"/>
      <c r="G68" s="102"/>
      <c r="H68" s="66"/>
      <c r="I68" s="102"/>
      <c r="J68" s="102"/>
      <c r="K68" s="102"/>
      <c r="L68" s="103"/>
      <c r="M68" s="103"/>
      <c r="N68" s="103"/>
      <c r="O68" s="108" t="s">
        <v>155</v>
      </c>
      <c r="P68" s="109" t="s">
        <v>211</v>
      </c>
      <c r="Q68" s="109" t="s">
        <v>212</v>
      </c>
      <c r="R68" s="109" t="s">
        <v>91</v>
      </c>
      <c r="S68" s="109" t="s">
        <v>111</v>
      </c>
      <c r="T68" s="110" t="s">
        <v>100</v>
      </c>
    </row>
    <row r="69" spans="5:20" ht="16.5" customHeight="1">
      <c r="E69" s="6"/>
      <c r="F69" s="6"/>
      <c r="G69" s="6"/>
      <c r="L69" s="53"/>
      <c r="M69" s="53"/>
      <c r="N69" s="115"/>
      <c r="O69" s="111" t="s">
        <v>77</v>
      </c>
      <c r="P69" s="111" t="s">
        <v>208</v>
      </c>
      <c r="Q69" s="111" t="s">
        <v>209</v>
      </c>
      <c r="R69" s="111" t="s">
        <v>91</v>
      </c>
      <c r="S69" s="111" t="s">
        <v>111</v>
      </c>
      <c r="T69" s="112" t="s">
        <v>100</v>
      </c>
    </row>
    <row r="70" spans="5:20" ht="16.5" customHeight="1">
      <c r="E70" s="6"/>
      <c r="F70" s="6"/>
      <c r="G70" s="6"/>
      <c r="L70" s="53"/>
      <c r="M70" s="53"/>
      <c r="N70" s="115"/>
      <c r="O70" s="111" t="s">
        <v>79</v>
      </c>
      <c r="P70" s="111" t="s">
        <v>208</v>
      </c>
      <c r="Q70" s="111" t="s">
        <v>209</v>
      </c>
      <c r="R70" s="111" t="s">
        <v>91</v>
      </c>
      <c r="S70" s="111" t="s">
        <v>111</v>
      </c>
      <c r="T70" s="112" t="s">
        <v>99</v>
      </c>
    </row>
    <row r="71" spans="5:20" ht="16.5" customHeight="1">
      <c r="E71" s="6"/>
      <c r="F71" s="6"/>
      <c r="G71" s="6"/>
      <c r="L71" s="53"/>
      <c r="M71" s="53"/>
      <c r="N71" s="115"/>
      <c r="O71" s="113" t="s">
        <v>137</v>
      </c>
      <c r="P71" s="111" t="s">
        <v>179</v>
      </c>
      <c r="Q71" s="111" t="s">
        <v>180</v>
      </c>
      <c r="R71" s="111" t="s">
        <v>91</v>
      </c>
      <c r="S71" s="111" t="s">
        <v>111</v>
      </c>
      <c r="T71" s="112" t="s">
        <v>100</v>
      </c>
    </row>
    <row r="72" spans="5:20" ht="16.5" customHeight="1">
      <c r="E72" s="6"/>
      <c r="F72" s="6"/>
      <c r="G72" s="6"/>
      <c r="L72" s="53"/>
      <c r="M72" s="53"/>
      <c r="N72" s="115"/>
      <c r="O72" s="113" t="s">
        <v>138</v>
      </c>
      <c r="P72" s="111" t="s">
        <v>179</v>
      </c>
      <c r="Q72" s="111" t="s">
        <v>180</v>
      </c>
      <c r="R72" s="111" t="s">
        <v>91</v>
      </c>
      <c r="S72" s="111" t="s">
        <v>111</v>
      </c>
      <c r="T72" s="112" t="s">
        <v>100</v>
      </c>
    </row>
    <row r="73" spans="5:20" ht="16.5" customHeight="1">
      <c r="E73" s="6"/>
      <c r="F73" s="6"/>
      <c r="G73" s="6"/>
      <c r="L73" s="53"/>
      <c r="M73" s="53"/>
      <c r="N73" s="115"/>
      <c r="O73" s="105" t="s">
        <v>156</v>
      </c>
      <c r="P73" s="111" t="s">
        <v>195</v>
      </c>
      <c r="Q73" s="111" t="s">
        <v>196</v>
      </c>
      <c r="R73" s="111" t="s">
        <v>91</v>
      </c>
      <c r="S73" s="111" t="s">
        <v>111</v>
      </c>
      <c r="T73" s="112" t="s">
        <v>100</v>
      </c>
    </row>
    <row r="74" spans="5:20" ht="16.5" customHeight="1">
      <c r="E74" s="6"/>
      <c r="F74" s="6"/>
      <c r="G74" s="6"/>
      <c r="L74" s="53"/>
      <c r="M74" s="53"/>
      <c r="N74" s="115"/>
      <c r="O74" s="105" t="s">
        <v>157</v>
      </c>
      <c r="P74" s="111" t="s">
        <v>195</v>
      </c>
      <c r="Q74" s="111" t="s">
        <v>196</v>
      </c>
      <c r="R74" s="111" t="s">
        <v>91</v>
      </c>
      <c r="S74" s="111" t="s">
        <v>62</v>
      </c>
      <c r="T74" s="112" t="s">
        <v>100</v>
      </c>
    </row>
    <row r="75" spans="5:20" ht="16.5" customHeight="1">
      <c r="E75" s="6"/>
      <c r="F75" s="6"/>
      <c r="G75" s="6"/>
      <c r="L75" s="53"/>
      <c r="M75" s="53"/>
      <c r="N75" s="115"/>
      <c r="O75" s="111" t="s">
        <v>86</v>
      </c>
      <c r="P75" s="111" t="s">
        <v>99</v>
      </c>
      <c r="Q75" s="111" t="s">
        <v>210</v>
      </c>
      <c r="R75" s="111" t="s">
        <v>91</v>
      </c>
      <c r="S75" s="111" t="s">
        <v>111</v>
      </c>
      <c r="T75" s="112" t="s">
        <v>101</v>
      </c>
    </row>
    <row r="76" spans="5:20" ht="16.5" customHeight="1">
      <c r="E76" s="6"/>
      <c r="F76" s="6"/>
      <c r="G76" s="6"/>
      <c r="L76" s="53"/>
      <c r="M76" s="53"/>
      <c r="N76" s="115"/>
      <c r="O76" s="111" t="s">
        <v>80</v>
      </c>
      <c r="P76" s="111" t="s">
        <v>208</v>
      </c>
      <c r="Q76" s="111" t="s">
        <v>209</v>
      </c>
      <c r="R76" s="111" t="s">
        <v>91</v>
      </c>
      <c r="S76" s="111" t="s">
        <v>162</v>
      </c>
      <c r="T76" s="112" t="s">
        <v>101</v>
      </c>
    </row>
    <row r="77" spans="12:20" ht="16.5" customHeight="1">
      <c r="L77" s="53"/>
      <c r="M77" s="53"/>
      <c r="N77" s="115"/>
      <c r="O77" s="105" t="s">
        <v>261</v>
      </c>
      <c r="P77" s="111" t="s">
        <v>208</v>
      </c>
      <c r="Q77" s="111" t="s">
        <v>209</v>
      </c>
      <c r="R77" s="111" t="s">
        <v>91</v>
      </c>
      <c r="S77" s="111" t="s">
        <v>64</v>
      </c>
      <c r="T77" s="114" t="s">
        <v>100</v>
      </c>
    </row>
    <row r="78" spans="12:20" ht="16.5" customHeight="1">
      <c r="L78" s="53"/>
      <c r="M78" s="53"/>
      <c r="N78" s="115"/>
      <c r="O78" s="113" t="s">
        <v>141</v>
      </c>
      <c r="P78" s="111" t="s">
        <v>208</v>
      </c>
      <c r="Q78" s="111" t="s">
        <v>209</v>
      </c>
      <c r="R78" s="111" t="s">
        <v>91</v>
      </c>
      <c r="S78" s="111" t="s">
        <v>111</v>
      </c>
      <c r="T78" s="112" t="s">
        <v>102</v>
      </c>
    </row>
    <row r="79" spans="12:20" ht="16.5" customHeight="1">
      <c r="L79" s="53"/>
      <c r="M79" s="53"/>
      <c r="N79" s="115"/>
      <c r="O79" s="111" t="s">
        <v>75</v>
      </c>
      <c r="P79" s="111" t="s">
        <v>208</v>
      </c>
      <c r="Q79" s="111" t="s">
        <v>209</v>
      </c>
      <c r="R79" s="111" t="s">
        <v>91</v>
      </c>
      <c r="S79" s="111" t="s">
        <v>111</v>
      </c>
      <c r="T79" s="112" t="s">
        <v>102</v>
      </c>
    </row>
    <row r="80" spans="12:20" ht="16.5" customHeight="1">
      <c r="L80" s="53"/>
      <c r="M80" s="53"/>
      <c r="N80" s="115"/>
      <c r="O80" s="111" t="s">
        <v>76</v>
      </c>
      <c r="P80" s="111" t="s">
        <v>208</v>
      </c>
      <c r="Q80" s="111" t="s">
        <v>209</v>
      </c>
      <c r="R80" s="111" t="s">
        <v>91</v>
      </c>
      <c r="S80" s="111" t="s">
        <v>111</v>
      </c>
      <c r="T80" s="112" t="s">
        <v>102</v>
      </c>
    </row>
    <row r="81" spans="12:20" ht="16.5" customHeight="1">
      <c r="L81" s="53"/>
      <c r="M81" s="53"/>
      <c r="N81" s="115"/>
      <c r="O81" s="111" t="s">
        <v>81</v>
      </c>
      <c r="P81" s="111" t="s">
        <v>208</v>
      </c>
      <c r="Q81" s="111" t="s">
        <v>209</v>
      </c>
      <c r="R81" s="111" t="s">
        <v>91</v>
      </c>
      <c r="S81" s="111" t="s">
        <v>111</v>
      </c>
      <c r="T81" s="114" t="s">
        <v>103</v>
      </c>
    </row>
    <row r="82" spans="12:20" ht="16.5" customHeight="1">
      <c r="L82" s="53"/>
      <c r="M82" s="53"/>
      <c r="N82" s="115"/>
      <c r="O82" s="111" t="s">
        <v>232</v>
      </c>
      <c r="P82" s="111" t="s">
        <v>177</v>
      </c>
      <c r="Q82" s="111" t="s">
        <v>178</v>
      </c>
      <c r="R82" s="111" t="s">
        <v>91</v>
      </c>
      <c r="S82" s="111" t="s">
        <v>162</v>
      </c>
      <c r="T82" s="114" t="s">
        <v>104</v>
      </c>
    </row>
    <row r="83" spans="12:20" ht="16.5" customHeight="1">
      <c r="L83" s="53"/>
      <c r="M83" s="53"/>
      <c r="N83" s="116"/>
      <c r="O83" s="111" t="s">
        <v>207</v>
      </c>
      <c r="P83" s="111" t="s">
        <v>177</v>
      </c>
      <c r="Q83" s="111" t="s">
        <v>178</v>
      </c>
      <c r="R83" s="111" t="s">
        <v>91</v>
      </c>
      <c r="S83" s="111" t="s">
        <v>64</v>
      </c>
      <c r="T83" s="114" t="s">
        <v>100</v>
      </c>
    </row>
    <row r="84" spans="12:20" ht="16.5" customHeight="1">
      <c r="L84" s="53"/>
      <c r="M84" s="53"/>
      <c r="N84" s="116"/>
      <c r="O84" s="111" t="s">
        <v>74</v>
      </c>
      <c r="P84" s="111" t="s">
        <v>179</v>
      </c>
      <c r="Q84" s="111" t="s">
        <v>180</v>
      </c>
      <c r="R84" s="111" t="s">
        <v>91</v>
      </c>
      <c r="S84" s="111" t="s">
        <v>62</v>
      </c>
      <c r="T84" s="114" t="s">
        <v>106</v>
      </c>
    </row>
    <row r="85" spans="12:20" ht="16.5" customHeight="1">
      <c r="L85" s="53"/>
      <c r="M85" s="53"/>
      <c r="N85" s="116"/>
      <c r="O85" s="111" t="s">
        <v>242</v>
      </c>
      <c r="P85" s="111" t="s">
        <v>177</v>
      </c>
      <c r="Q85" s="111" t="s">
        <v>178</v>
      </c>
      <c r="R85" s="111" t="s">
        <v>91</v>
      </c>
      <c r="S85" s="111" t="s">
        <v>111</v>
      </c>
      <c r="T85" s="114" t="s">
        <v>241</v>
      </c>
    </row>
    <row r="86" spans="12:20" ht="16.5" customHeight="1">
      <c r="L86" s="53"/>
      <c r="M86" s="53"/>
      <c r="N86" s="116"/>
      <c r="O86" s="145" t="s">
        <v>242</v>
      </c>
      <c r="P86" s="111" t="s">
        <v>177</v>
      </c>
      <c r="Q86" s="111" t="s">
        <v>178</v>
      </c>
      <c r="R86" s="111" t="s">
        <v>92</v>
      </c>
      <c r="S86" s="111" t="s">
        <v>111</v>
      </c>
      <c r="T86" s="114"/>
    </row>
    <row r="87" spans="12:20" ht="16.5" customHeight="1">
      <c r="L87" s="53"/>
      <c r="M87" s="53"/>
      <c r="N87" s="116"/>
      <c r="O87" s="111" t="s">
        <v>181</v>
      </c>
      <c r="P87" s="111" t="s">
        <v>184</v>
      </c>
      <c r="Q87" s="111" t="s">
        <v>186</v>
      </c>
      <c r="R87" s="111" t="s">
        <v>91</v>
      </c>
      <c r="S87" s="111" t="s">
        <v>111</v>
      </c>
      <c r="T87" s="112" t="s">
        <v>164</v>
      </c>
    </row>
    <row r="88" spans="12:20" ht="16.5" customHeight="1">
      <c r="L88" s="53"/>
      <c r="M88" s="53"/>
      <c r="N88" s="116"/>
      <c r="O88" s="111" t="s">
        <v>182</v>
      </c>
      <c r="P88" s="111" t="s">
        <v>183</v>
      </c>
      <c r="Q88" s="111" t="s">
        <v>185</v>
      </c>
      <c r="R88" s="111" t="s">
        <v>91</v>
      </c>
      <c r="S88" s="111" t="s">
        <v>111</v>
      </c>
      <c r="T88" s="114" t="s">
        <v>107</v>
      </c>
    </row>
    <row r="89" spans="12:20" ht="16.5" customHeight="1">
      <c r="L89" s="53"/>
      <c r="M89" s="53"/>
      <c r="N89" s="116"/>
      <c r="O89" s="113" t="s">
        <v>190</v>
      </c>
      <c r="P89" s="111" t="s">
        <v>188</v>
      </c>
      <c r="Q89" s="111" t="s">
        <v>189</v>
      </c>
      <c r="R89" s="105" t="s">
        <v>91</v>
      </c>
      <c r="S89" s="111" t="s">
        <v>111</v>
      </c>
      <c r="T89" s="114"/>
    </row>
    <row r="90" spans="12:20" ht="16.5" customHeight="1">
      <c r="L90" s="53"/>
      <c r="M90" s="53"/>
      <c r="N90" s="116"/>
      <c r="O90" s="113" t="s">
        <v>136</v>
      </c>
      <c r="P90" s="111" t="s">
        <v>177</v>
      </c>
      <c r="Q90" s="111" t="s">
        <v>178</v>
      </c>
      <c r="R90" s="111" t="s">
        <v>91</v>
      </c>
      <c r="S90" s="111" t="s">
        <v>162</v>
      </c>
      <c r="T90" s="114" t="s">
        <v>108</v>
      </c>
    </row>
    <row r="91" spans="12:20" ht="16.5" customHeight="1">
      <c r="L91" s="53"/>
      <c r="M91" s="53"/>
      <c r="N91" s="116"/>
      <c r="O91" s="111" t="s">
        <v>206</v>
      </c>
      <c r="P91" s="111" t="s">
        <v>177</v>
      </c>
      <c r="Q91" s="111" t="s">
        <v>178</v>
      </c>
      <c r="R91" s="111" t="s">
        <v>91</v>
      </c>
      <c r="S91" s="111" t="s">
        <v>64</v>
      </c>
      <c r="T91" s="114" t="s">
        <v>105</v>
      </c>
    </row>
    <row r="92" spans="12:20" ht="16.5" customHeight="1">
      <c r="L92" s="53"/>
      <c r="M92" s="53"/>
      <c r="N92" s="116"/>
      <c r="O92" s="113" t="s">
        <v>139</v>
      </c>
      <c r="P92" s="111" t="s">
        <v>133</v>
      </c>
      <c r="Q92" s="111" t="s">
        <v>65</v>
      </c>
      <c r="R92" s="111" t="s">
        <v>91</v>
      </c>
      <c r="S92" s="111" t="s">
        <v>63</v>
      </c>
      <c r="T92" s="114" t="s">
        <v>109</v>
      </c>
    </row>
    <row r="93" spans="12:20" ht="16.5" customHeight="1">
      <c r="L93" s="53"/>
      <c r="M93" s="53"/>
      <c r="N93" s="116"/>
      <c r="O93" s="144" t="s">
        <v>255</v>
      </c>
      <c r="P93" s="111" t="s">
        <v>177</v>
      </c>
      <c r="Q93" s="111" t="s">
        <v>178</v>
      </c>
      <c r="R93" s="111" t="s">
        <v>92</v>
      </c>
      <c r="S93" s="111" t="s">
        <v>111</v>
      </c>
      <c r="T93" s="114"/>
    </row>
    <row r="94" spans="12:20" ht="16.5" customHeight="1">
      <c r="L94" s="53"/>
      <c r="M94" s="53"/>
      <c r="N94" s="116"/>
      <c r="O94" s="105" t="s">
        <v>225</v>
      </c>
      <c r="P94" s="111" t="s">
        <v>199</v>
      </c>
      <c r="Q94" s="111" t="s">
        <v>200</v>
      </c>
      <c r="R94" s="105" t="s">
        <v>91</v>
      </c>
      <c r="S94" s="111" t="s">
        <v>63</v>
      </c>
      <c r="T94" s="114"/>
    </row>
    <row r="95" spans="1:20" s="3" customFormat="1" ht="16.5" customHeight="1">
      <c r="A95" s="6"/>
      <c r="B95" s="6"/>
      <c r="C95" s="6"/>
      <c r="D95" s="6"/>
      <c r="E95" s="26"/>
      <c r="F95" s="26"/>
      <c r="G95" s="26"/>
      <c r="H95" s="6"/>
      <c r="I95" s="6"/>
      <c r="J95" s="6"/>
      <c r="K95" s="6"/>
      <c r="L95" s="53"/>
      <c r="M95" s="53"/>
      <c r="N95" s="116"/>
      <c r="O95" s="105" t="s">
        <v>226</v>
      </c>
      <c r="P95" s="111" t="s">
        <v>201</v>
      </c>
      <c r="Q95" s="111" t="s">
        <v>185</v>
      </c>
      <c r="R95" s="105" t="s">
        <v>91</v>
      </c>
      <c r="S95" s="111" t="s">
        <v>63</v>
      </c>
      <c r="T95" s="114"/>
    </row>
    <row r="96" spans="1:20" s="3" customFormat="1" ht="16.5" customHeight="1">
      <c r="A96" s="6"/>
      <c r="B96" s="6"/>
      <c r="C96" s="6"/>
      <c r="D96" s="6"/>
      <c r="E96" s="26"/>
      <c r="F96" s="26"/>
      <c r="G96" s="26"/>
      <c r="H96" s="6"/>
      <c r="I96" s="6"/>
      <c r="J96" s="6"/>
      <c r="K96" s="6"/>
      <c r="L96" s="53"/>
      <c r="M96" s="53"/>
      <c r="N96" s="116"/>
      <c r="O96" s="113" t="s">
        <v>227</v>
      </c>
      <c r="P96" s="111" t="s">
        <v>192</v>
      </c>
      <c r="Q96" s="111" t="s">
        <v>191</v>
      </c>
      <c r="R96" s="105" t="s">
        <v>91</v>
      </c>
      <c r="S96" s="111" t="s">
        <v>63</v>
      </c>
      <c r="T96" s="114"/>
    </row>
    <row r="97" spans="1:20" s="3" customFormat="1" ht="16.5" customHeight="1">
      <c r="A97" s="6"/>
      <c r="B97" s="6"/>
      <c r="C97" s="6"/>
      <c r="D97" s="6"/>
      <c r="E97" s="26"/>
      <c r="F97" s="26"/>
      <c r="G97" s="26"/>
      <c r="H97" s="6"/>
      <c r="I97" s="6"/>
      <c r="J97" s="6"/>
      <c r="K97" s="6"/>
      <c r="L97" s="53"/>
      <c r="M97" s="53"/>
      <c r="N97" s="116"/>
      <c r="O97" s="113" t="s">
        <v>228</v>
      </c>
      <c r="P97" s="111" t="s">
        <v>188</v>
      </c>
      <c r="Q97" s="111" t="s">
        <v>189</v>
      </c>
      <c r="R97" s="105" t="s">
        <v>91</v>
      </c>
      <c r="S97" s="111" t="s">
        <v>63</v>
      </c>
      <c r="T97" s="114"/>
    </row>
    <row r="98" spans="1:20" s="3" customFormat="1" ht="16.5" customHeight="1">
      <c r="A98" s="6"/>
      <c r="B98" s="6"/>
      <c r="C98" s="6"/>
      <c r="D98" s="6"/>
      <c r="E98" s="26"/>
      <c r="F98" s="26"/>
      <c r="G98" s="26"/>
      <c r="H98" s="6"/>
      <c r="I98" s="6"/>
      <c r="J98" s="6"/>
      <c r="K98" s="6"/>
      <c r="L98" s="53"/>
      <c r="M98" s="53"/>
      <c r="N98" s="116"/>
      <c r="O98" s="113" t="s">
        <v>229</v>
      </c>
      <c r="P98" s="111" t="s">
        <v>193</v>
      </c>
      <c r="Q98" s="111" t="s">
        <v>194</v>
      </c>
      <c r="R98" s="105" t="s">
        <v>91</v>
      </c>
      <c r="S98" s="111" t="s">
        <v>63</v>
      </c>
      <c r="T98" s="114"/>
    </row>
    <row r="99" spans="1:20" s="3" customFormat="1" ht="16.5" customHeight="1">
      <c r="A99" s="6"/>
      <c r="B99" s="6"/>
      <c r="C99" s="6"/>
      <c r="D99" s="6"/>
      <c r="E99" s="26"/>
      <c r="F99" s="26"/>
      <c r="G99" s="26"/>
      <c r="H99" s="6"/>
      <c r="I99" s="6"/>
      <c r="J99" s="6"/>
      <c r="K99" s="6"/>
      <c r="L99" s="53"/>
      <c r="M99" s="53"/>
      <c r="N99" s="116"/>
      <c r="O99" s="111" t="s">
        <v>154</v>
      </c>
      <c r="P99" s="111" t="s">
        <v>197</v>
      </c>
      <c r="Q99" s="111" t="s">
        <v>198</v>
      </c>
      <c r="R99" s="105" t="s">
        <v>91</v>
      </c>
      <c r="S99" s="111" t="s">
        <v>111</v>
      </c>
      <c r="T99" s="114"/>
    </row>
    <row r="100" spans="1:20" s="3" customFormat="1" ht="16.5" customHeight="1">
      <c r="A100" s="6"/>
      <c r="B100" s="6"/>
      <c r="C100" s="6"/>
      <c r="D100" s="6"/>
      <c r="E100" s="26"/>
      <c r="F100" s="26"/>
      <c r="G100" s="26"/>
      <c r="H100" s="6"/>
      <c r="I100" s="6"/>
      <c r="J100" s="6"/>
      <c r="K100" s="6"/>
      <c r="L100" s="53"/>
      <c r="M100" s="53"/>
      <c r="N100" s="116"/>
      <c r="O100" s="111" t="s">
        <v>73</v>
      </c>
      <c r="P100" s="111" t="s">
        <v>187</v>
      </c>
      <c r="Q100" s="111" t="s">
        <v>66</v>
      </c>
      <c r="R100" s="111" t="s">
        <v>91</v>
      </c>
      <c r="S100" s="111" t="s">
        <v>111</v>
      </c>
      <c r="T100" s="114"/>
    </row>
    <row r="101" spans="1:20" s="3" customFormat="1" ht="16.5" customHeight="1">
      <c r="A101" s="6"/>
      <c r="B101" s="6"/>
      <c r="C101" s="6"/>
      <c r="D101" s="6"/>
      <c r="E101" s="26"/>
      <c r="F101" s="26"/>
      <c r="G101" s="26"/>
      <c r="H101" s="6"/>
      <c r="I101" s="6"/>
      <c r="J101" s="6"/>
      <c r="K101" s="6"/>
      <c r="L101" s="53"/>
      <c r="M101" s="53"/>
      <c r="N101" s="116"/>
      <c r="O101" s="111" t="s">
        <v>231</v>
      </c>
      <c r="P101" s="111" t="s">
        <v>204</v>
      </c>
      <c r="Q101" s="111" t="s">
        <v>205</v>
      </c>
      <c r="R101" s="105" t="s">
        <v>91</v>
      </c>
      <c r="S101" s="111" t="s">
        <v>63</v>
      </c>
      <c r="T101" s="114"/>
    </row>
    <row r="102" spans="12:22" ht="15.75">
      <c r="L102" s="53"/>
      <c r="M102" s="53"/>
      <c r="N102" s="116"/>
      <c r="O102" s="111" t="s">
        <v>230</v>
      </c>
      <c r="P102" s="111" t="s">
        <v>197</v>
      </c>
      <c r="Q102" s="111" t="s">
        <v>198</v>
      </c>
      <c r="R102" s="105" t="s">
        <v>91</v>
      </c>
      <c r="S102" s="111" t="s">
        <v>63</v>
      </c>
      <c r="T102" s="114"/>
      <c r="U102" s="53"/>
      <c r="V102" s="53"/>
    </row>
    <row r="103" spans="12:22" ht="15.75">
      <c r="L103" s="53"/>
      <c r="M103" s="53"/>
      <c r="N103" s="116"/>
      <c r="O103" s="111" t="s">
        <v>202</v>
      </c>
      <c r="P103" s="111" t="s">
        <v>204</v>
      </c>
      <c r="Q103" s="111" t="s">
        <v>205</v>
      </c>
      <c r="R103" s="105" t="s">
        <v>91</v>
      </c>
      <c r="S103" s="111" t="s">
        <v>111</v>
      </c>
      <c r="T103" s="114"/>
      <c r="U103" s="53"/>
      <c r="V103" s="53"/>
    </row>
    <row r="104" spans="12:22" ht="15.75">
      <c r="L104" s="53"/>
      <c r="M104" s="53"/>
      <c r="N104" s="116"/>
      <c r="O104" s="111" t="s">
        <v>203</v>
      </c>
      <c r="P104" s="111" t="s">
        <v>197</v>
      </c>
      <c r="Q104" s="111" t="s">
        <v>198</v>
      </c>
      <c r="R104" s="105" t="s">
        <v>91</v>
      </c>
      <c r="S104" s="111" t="s">
        <v>111</v>
      </c>
      <c r="T104" s="114"/>
      <c r="U104" s="53"/>
      <c r="V104" s="53"/>
    </row>
    <row r="105" spans="12:22" ht="15.75">
      <c r="L105" s="53"/>
      <c r="M105" s="53"/>
      <c r="N105" s="116"/>
      <c r="O105" s="111" t="s">
        <v>258</v>
      </c>
      <c r="P105" s="111" t="s">
        <v>234</v>
      </c>
      <c r="Q105" s="111" t="s">
        <v>233</v>
      </c>
      <c r="R105" s="105" t="s">
        <v>91</v>
      </c>
      <c r="S105" s="111" t="s">
        <v>111</v>
      </c>
      <c r="T105" s="114"/>
      <c r="U105" s="53"/>
      <c r="V105" s="53"/>
    </row>
    <row r="106" spans="12:22" ht="15.75">
      <c r="L106" s="53"/>
      <c r="M106" s="53"/>
      <c r="N106" s="116"/>
      <c r="O106" s="111" t="s">
        <v>235</v>
      </c>
      <c r="P106" s="111" t="s">
        <v>234</v>
      </c>
      <c r="Q106" s="111" t="s">
        <v>233</v>
      </c>
      <c r="R106" s="105" t="s">
        <v>91</v>
      </c>
      <c r="S106" s="111" t="s">
        <v>111</v>
      </c>
      <c r="T106" s="114"/>
      <c r="U106" s="53"/>
      <c r="V106" s="53"/>
    </row>
    <row r="107" spans="12:22" ht="15.75">
      <c r="L107" s="53"/>
      <c r="M107" s="53"/>
      <c r="N107" s="116"/>
      <c r="O107" s="111" t="s">
        <v>236</v>
      </c>
      <c r="P107" s="111" t="s">
        <v>237</v>
      </c>
      <c r="Q107" s="111" t="s">
        <v>238</v>
      </c>
      <c r="R107" s="105" t="s">
        <v>91</v>
      </c>
      <c r="S107" s="111" t="s">
        <v>63</v>
      </c>
      <c r="T107" s="114"/>
      <c r="U107" s="53"/>
      <c r="V107" s="53"/>
    </row>
    <row r="108" spans="12:22" ht="15.75">
      <c r="L108" s="53"/>
      <c r="M108" s="53"/>
      <c r="N108" s="116"/>
      <c r="O108" s="111" t="s">
        <v>259</v>
      </c>
      <c r="P108" s="111" t="s">
        <v>197</v>
      </c>
      <c r="Q108" s="111" t="s">
        <v>198</v>
      </c>
      <c r="R108" s="105" t="s">
        <v>91</v>
      </c>
      <c r="S108" s="111" t="s">
        <v>111</v>
      </c>
      <c r="T108" s="114"/>
      <c r="U108" s="53"/>
      <c r="V108" s="53"/>
    </row>
    <row r="109" spans="12:22" ht="15.75">
      <c r="L109" s="53"/>
      <c r="M109" s="53"/>
      <c r="N109" s="116"/>
      <c r="O109" s="111" t="s">
        <v>260</v>
      </c>
      <c r="P109" s="111" t="s">
        <v>197</v>
      </c>
      <c r="Q109" s="111" t="s">
        <v>198</v>
      </c>
      <c r="R109" s="105" t="s">
        <v>91</v>
      </c>
      <c r="S109" s="111" t="s">
        <v>111</v>
      </c>
      <c r="T109" s="114"/>
      <c r="U109" s="53"/>
      <c r="V109" s="53"/>
    </row>
    <row r="110" spans="12:22" ht="15.75">
      <c r="L110" s="53"/>
      <c r="M110" s="53"/>
      <c r="N110" s="116"/>
      <c r="O110" s="111" t="s">
        <v>78</v>
      </c>
      <c r="P110" s="111" t="s">
        <v>187</v>
      </c>
      <c r="Q110" s="111" t="s">
        <v>209</v>
      </c>
      <c r="R110" s="111" t="s">
        <v>92</v>
      </c>
      <c r="S110" s="111" t="s">
        <v>111</v>
      </c>
      <c r="T110" s="114"/>
      <c r="U110" s="53"/>
      <c r="V110" s="53"/>
    </row>
    <row r="111" spans="12:22" ht="15.75">
      <c r="L111" s="53"/>
      <c r="M111" s="53"/>
      <c r="N111" s="116"/>
      <c r="O111" s="111" t="s">
        <v>71</v>
      </c>
      <c r="P111" s="111" t="s">
        <v>173</v>
      </c>
      <c r="Q111" s="111" t="s">
        <v>175</v>
      </c>
      <c r="R111" s="111" t="s">
        <v>91</v>
      </c>
      <c r="S111" s="111" t="s">
        <v>111</v>
      </c>
      <c r="T111" s="114"/>
      <c r="U111" s="53"/>
      <c r="V111" s="53"/>
    </row>
    <row r="112" spans="12:22" ht="15.75">
      <c r="L112" s="53"/>
      <c r="M112" s="53"/>
      <c r="N112" s="116"/>
      <c r="O112" s="111" t="s">
        <v>72</v>
      </c>
      <c r="P112" s="111" t="s">
        <v>174</v>
      </c>
      <c r="Q112" s="111" t="s">
        <v>176</v>
      </c>
      <c r="R112" s="111" t="s">
        <v>91</v>
      </c>
      <c r="S112" s="111" t="s">
        <v>111</v>
      </c>
      <c r="T112" s="114"/>
      <c r="U112" s="53"/>
      <c r="V112" s="53"/>
    </row>
    <row r="113" spans="12:22" ht="15.75">
      <c r="L113" s="53"/>
      <c r="M113" s="53"/>
      <c r="N113" s="116"/>
      <c r="O113" s="111" t="s">
        <v>90</v>
      </c>
      <c r="P113" s="111" t="s">
        <v>99</v>
      </c>
      <c r="Q113" s="111" t="s">
        <v>210</v>
      </c>
      <c r="R113" s="111" t="s">
        <v>91</v>
      </c>
      <c r="S113" s="111" t="s">
        <v>111</v>
      </c>
      <c r="T113" s="114"/>
      <c r="U113" s="53"/>
      <c r="V113" s="53"/>
    </row>
    <row r="114" spans="12:22" ht="15.75">
      <c r="L114" s="53"/>
      <c r="M114" s="53"/>
      <c r="N114" s="116"/>
      <c r="O114" s="113" t="s">
        <v>140</v>
      </c>
      <c r="P114" s="111" t="s">
        <v>99</v>
      </c>
      <c r="Q114" s="111" t="s">
        <v>210</v>
      </c>
      <c r="R114" s="111" t="s">
        <v>91</v>
      </c>
      <c r="S114" s="111" t="s">
        <v>111</v>
      </c>
      <c r="T114" s="114"/>
      <c r="U114" s="53"/>
      <c r="V114" s="53"/>
    </row>
    <row r="115" spans="12:22" ht="15.75">
      <c r="L115" s="53"/>
      <c r="M115" s="53"/>
      <c r="N115" s="116"/>
      <c r="O115" s="111" t="s">
        <v>84</v>
      </c>
      <c r="P115" s="111" t="s">
        <v>211</v>
      </c>
      <c r="Q115" s="111" t="s">
        <v>212</v>
      </c>
      <c r="R115" s="111" t="s">
        <v>91</v>
      </c>
      <c r="S115" s="111" t="s">
        <v>111</v>
      </c>
      <c r="T115" s="114"/>
      <c r="U115" s="53"/>
      <c r="V115" s="53"/>
    </row>
    <row r="116" spans="12:22" ht="15.75">
      <c r="L116" s="53"/>
      <c r="M116" s="53"/>
      <c r="N116" s="116"/>
      <c r="O116" s="111" t="s">
        <v>85</v>
      </c>
      <c r="P116" s="111" t="s">
        <v>217</v>
      </c>
      <c r="Q116" s="111" t="s">
        <v>218</v>
      </c>
      <c r="R116" s="111" t="s">
        <v>92</v>
      </c>
      <c r="S116" s="111" t="s">
        <v>111</v>
      </c>
      <c r="T116" s="114"/>
      <c r="U116" s="53"/>
      <c r="V116" s="53"/>
    </row>
    <row r="117" spans="12:22" ht="15.75">
      <c r="L117" s="53"/>
      <c r="M117" s="53"/>
      <c r="N117" s="116"/>
      <c r="O117" s="111" t="s">
        <v>83</v>
      </c>
      <c r="P117" s="111" t="s">
        <v>108</v>
      </c>
      <c r="Q117" s="111" t="s">
        <v>216</v>
      </c>
      <c r="R117" s="111" t="s">
        <v>92</v>
      </c>
      <c r="S117" s="111" t="s">
        <v>111</v>
      </c>
      <c r="T117" s="114"/>
      <c r="U117" s="53"/>
      <c r="V117" s="53"/>
    </row>
    <row r="118" spans="12:22" ht="15.75">
      <c r="L118" s="53"/>
      <c r="M118" s="53"/>
      <c r="N118" s="116"/>
      <c r="O118" s="111" t="s">
        <v>89</v>
      </c>
      <c r="P118" s="111" t="s">
        <v>58</v>
      </c>
      <c r="Q118" s="111" t="s">
        <v>58</v>
      </c>
      <c r="R118" s="111" t="s">
        <v>58</v>
      </c>
      <c r="S118" s="111" t="s">
        <v>58</v>
      </c>
      <c r="T118" s="114"/>
      <c r="U118" s="53"/>
      <c r="V118" s="53"/>
    </row>
    <row r="119" spans="12:22" ht="15.75">
      <c r="L119" s="53"/>
      <c r="M119" s="53"/>
      <c r="N119" s="116"/>
      <c r="O119" s="111" t="s">
        <v>68</v>
      </c>
      <c r="P119" s="111" t="s">
        <v>170</v>
      </c>
      <c r="Q119" s="111" t="s">
        <v>171</v>
      </c>
      <c r="R119" s="111" t="s">
        <v>91</v>
      </c>
      <c r="S119" s="111" t="s">
        <v>111</v>
      </c>
      <c r="T119" s="114"/>
      <c r="U119" s="53"/>
      <c r="V119" s="53"/>
    </row>
    <row r="120" spans="12:22" ht="15.75">
      <c r="L120" s="53"/>
      <c r="M120" s="53"/>
      <c r="N120" s="116"/>
      <c r="O120" s="111" t="s">
        <v>67</v>
      </c>
      <c r="P120" s="111" t="s">
        <v>170</v>
      </c>
      <c r="Q120" s="111" t="s">
        <v>171</v>
      </c>
      <c r="R120" s="111" t="s">
        <v>91</v>
      </c>
      <c r="S120" s="111" t="s">
        <v>111</v>
      </c>
      <c r="T120" s="114"/>
      <c r="U120" s="53"/>
      <c r="V120" s="53"/>
    </row>
    <row r="121" spans="12:22" ht="15.75">
      <c r="L121" s="53"/>
      <c r="M121" s="53"/>
      <c r="N121" s="116"/>
      <c r="O121" s="111" t="s">
        <v>69</v>
      </c>
      <c r="P121" s="111" t="s">
        <v>170</v>
      </c>
      <c r="Q121" s="111" t="s">
        <v>171</v>
      </c>
      <c r="R121" s="111" t="s">
        <v>91</v>
      </c>
      <c r="S121" s="111" t="s">
        <v>111</v>
      </c>
      <c r="T121" s="114"/>
      <c r="U121" s="53"/>
      <c r="V121" s="53"/>
    </row>
    <row r="122" spans="12:22" ht="15.75">
      <c r="L122" s="53"/>
      <c r="M122" s="53"/>
      <c r="N122" s="116"/>
      <c r="O122" s="111" t="s">
        <v>70</v>
      </c>
      <c r="P122" s="111" t="s">
        <v>170</v>
      </c>
      <c r="Q122" s="111" t="s">
        <v>171</v>
      </c>
      <c r="R122" s="111" t="s">
        <v>92</v>
      </c>
      <c r="S122" s="111" t="s">
        <v>111</v>
      </c>
      <c r="T122" s="114"/>
      <c r="U122" s="53"/>
      <c r="V122" s="53"/>
    </row>
    <row r="123" spans="12:22" ht="15.75">
      <c r="L123" s="53"/>
      <c r="M123" s="53"/>
      <c r="N123" s="116"/>
      <c r="O123" s="111" t="s">
        <v>142</v>
      </c>
      <c r="P123" s="111" t="s">
        <v>213</v>
      </c>
      <c r="Q123" s="111" t="s">
        <v>172</v>
      </c>
      <c r="R123" s="111" t="s">
        <v>92</v>
      </c>
      <c r="S123" s="111" t="s">
        <v>111</v>
      </c>
      <c r="T123" s="114"/>
      <c r="U123" s="53"/>
      <c r="V123" s="53"/>
    </row>
    <row r="124" spans="12:22" ht="15.75">
      <c r="L124" s="53"/>
      <c r="M124" s="53"/>
      <c r="N124" s="116"/>
      <c r="O124" s="111" t="s">
        <v>145</v>
      </c>
      <c r="P124" s="111" t="s">
        <v>214</v>
      </c>
      <c r="Q124" s="111" t="s">
        <v>215</v>
      </c>
      <c r="R124" s="111" t="s">
        <v>92</v>
      </c>
      <c r="S124" s="111" t="s">
        <v>111</v>
      </c>
      <c r="T124" s="114"/>
      <c r="U124" s="53"/>
      <c r="V124" s="53"/>
    </row>
    <row r="125" spans="12:22" ht="15.75">
      <c r="L125" s="53"/>
      <c r="M125" s="53"/>
      <c r="N125" s="116"/>
      <c r="O125" s="111" t="s">
        <v>82</v>
      </c>
      <c r="P125" s="111" t="s">
        <v>213</v>
      </c>
      <c r="Q125" s="111" t="s">
        <v>172</v>
      </c>
      <c r="R125" s="111" t="s">
        <v>92</v>
      </c>
      <c r="S125" s="111" t="s">
        <v>111</v>
      </c>
      <c r="T125" s="114"/>
      <c r="U125" s="53"/>
      <c r="V125" s="53"/>
    </row>
    <row r="126" spans="12:22" ht="15.75">
      <c r="L126" s="53"/>
      <c r="M126" s="53"/>
      <c r="N126" s="116"/>
      <c r="O126" s="111" t="s">
        <v>143</v>
      </c>
      <c r="P126" s="111" t="s">
        <v>213</v>
      </c>
      <c r="Q126" s="111" t="s">
        <v>172</v>
      </c>
      <c r="R126" s="111" t="s">
        <v>92</v>
      </c>
      <c r="S126" s="111" t="s">
        <v>111</v>
      </c>
      <c r="T126" s="114"/>
      <c r="U126" s="53"/>
      <c r="V126" s="53"/>
    </row>
    <row r="127" spans="12:22" ht="15.75">
      <c r="L127" s="53"/>
      <c r="M127" s="53"/>
      <c r="N127" s="116"/>
      <c r="O127" s="111" t="s">
        <v>146</v>
      </c>
      <c r="P127" s="111" t="s">
        <v>214</v>
      </c>
      <c r="Q127" s="111" t="s">
        <v>215</v>
      </c>
      <c r="R127" s="111" t="s">
        <v>92</v>
      </c>
      <c r="S127" s="111" t="s">
        <v>111</v>
      </c>
      <c r="T127" s="114"/>
      <c r="U127" s="53"/>
      <c r="V127" s="53"/>
    </row>
    <row r="128" spans="12:22" ht="15.75">
      <c r="L128" s="53"/>
      <c r="M128" s="53"/>
      <c r="N128" s="116"/>
      <c r="O128" s="113" t="s">
        <v>144</v>
      </c>
      <c r="P128" s="111" t="s">
        <v>213</v>
      </c>
      <c r="Q128" s="111" t="s">
        <v>172</v>
      </c>
      <c r="R128" s="111" t="s">
        <v>92</v>
      </c>
      <c r="S128" s="111" t="s">
        <v>111</v>
      </c>
      <c r="T128" s="114"/>
      <c r="U128" s="53"/>
      <c r="V128" s="53"/>
    </row>
    <row r="129" spans="12:22" ht="15.75">
      <c r="L129" s="53"/>
      <c r="M129" s="53"/>
      <c r="N129" s="116"/>
      <c r="O129" s="113" t="s">
        <v>147</v>
      </c>
      <c r="P129" s="111" t="s">
        <v>214</v>
      </c>
      <c r="Q129" s="111" t="s">
        <v>215</v>
      </c>
      <c r="R129" s="111" t="s">
        <v>92</v>
      </c>
      <c r="S129" s="111" t="s">
        <v>111</v>
      </c>
      <c r="T129" s="114"/>
      <c r="U129" s="53"/>
      <c r="V129" s="53"/>
    </row>
    <row r="130" spans="12:22" ht="15.75">
      <c r="L130" s="53"/>
      <c r="M130" s="53"/>
      <c r="N130" s="117"/>
      <c r="O130" s="111" t="s">
        <v>160</v>
      </c>
      <c r="P130" s="111" t="s">
        <v>213</v>
      </c>
      <c r="Q130" s="111" t="s">
        <v>215</v>
      </c>
      <c r="R130" s="111" t="s">
        <v>92</v>
      </c>
      <c r="S130" s="111" t="s">
        <v>111</v>
      </c>
      <c r="T130" s="114"/>
      <c r="U130" s="53"/>
      <c r="V130" s="53"/>
    </row>
    <row r="131" spans="12:22" ht="15.75">
      <c r="L131" s="53"/>
      <c r="M131" s="53"/>
      <c r="N131" s="53"/>
      <c r="O131" s="111" t="s">
        <v>161</v>
      </c>
      <c r="P131" s="111" t="s">
        <v>213</v>
      </c>
      <c r="Q131" s="111" t="s">
        <v>215</v>
      </c>
      <c r="R131" s="111" t="s">
        <v>92</v>
      </c>
      <c r="S131" s="111" t="s">
        <v>111</v>
      </c>
      <c r="T131" s="114"/>
      <c r="U131" s="53"/>
      <c r="V131" s="53"/>
    </row>
    <row r="132" spans="12:22" ht="15.75">
      <c r="L132" s="53"/>
      <c r="M132" s="53"/>
      <c r="N132" s="53"/>
      <c r="O132" s="105" t="s">
        <v>222</v>
      </c>
      <c r="P132" s="111" t="s">
        <v>219</v>
      </c>
      <c r="Q132" s="111" t="s">
        <v>215</v>
      </c>
      <c r="R132" s="105" t="s">
        <v>91</v>
      </c>
      <c r="S132" s="111" t="s">
        <v>111</v>
      </c>
      <c r="T132" s="114"/>
      <c r="U132" s="53"/>
      <c r="V132" s="53"/>
    </row>
    <row r="133" spans="12:22" ht="15.75">
      <c r="L133" s="53"/>
      <c r="M133" s="53"/>
      <c r="N133" s="53"/>
      <c r="O133" s="105" t="s">
        <v>223</v>
      </c>
      <c r="P133" s="111" t="s">
        <v>220</v>
      </c>
      <c r="Q133" s="111" t="s">
        <v>221</v>
      </c>
      <c r="R133" s="105" t="s">
        <v>91</v>
      </c>
      <c r="S133" s="111" t="s">
        <v>111</v>
      </c>
      <c r="T133" s="114"/>
      <c r="U133" s="53"/>
      <c r="V133" s="53"/>
    </row>
    <row r="134" spans="12:22" ht="15.75">
      <c r="L134" s="53"/>
      <c r="M134" s="53"/>
      <c r="N134" s="53"/>
      <c r="O134" s="105" t="s">
        <v>168</v>
      </c>
      <c r="P134" s="111" t="s">
        <v>219</v>
      </c>
      <c r="Q134" s="111" t="s">
        <v>215</v>
      </c>
      <c r="R134" s="105" t="s">
        <v>91</v>
      </c>
      <c r="S134" s="111" t="s">
        <v>63</v>
      </c>
      <c r="T134" s="114"/>
      <c r="U134" s="53"/>
      <c r="V134" s="53"/>
    </row>
    <row r="135" spans="12:22" ht="15.75">
      <c r="L135" s="53"/>
      <c r="M135" s="53"/>
      <c r="N135" s="53"/>
      <c r="O135" s="105" t="s">
        <v>169</v>
      </c>
      <c r="P135" s="111" t="s">
        <v>220</v>
      </c>
      <c r="Q135" s="111" t="s">
        <v>221</v>
      </c>
      <c r="R135" s="105" t="s">
        <v>91</v>
      </c>
      <c r="S135" s="111" t="s">
        <v>63</v>
      </c>
      <c r="T135" s="114"/>
      <c r="U135" s="53"/>
      <c r="V135" s="53"/>
    </row>
    <row r="136" spans="12:22" ht="15.75">
      <c r="L136" s="53"/>
      <c r="M136" s="53"/>
      <c r="N136" s="53"/>
      <c r="U136" s="53"/>
      <c r="V136" s="53"/>
    </row>
    <row r="137" spans="12:20" ht="15.75">
      <c r="L137" s="53"/>
      <c r="M137" s="53"/>
      <c r="N137" s="53"/>
      <c r="O137" s="143"/>
      <c r="P137" s="143"/>
      <c r="Q137" s="143"/>
      <c r="R137" s="143"/>
      <c r="S137" s="143"/>
      <c r="T137" s="143"/>
    </row>
  </sheetData>
  <sheetProtection/>
  <mergeCells count="114">
    <mergeCell ref="B8:N8"/>
    <mergeCell ref="B62:G64"/>
    <mergeCell ref="K13:N13"/>
    <mergeCell ref="K12:N12"/>
    <mergeCell ref="L14:N14"/>
    <mergeCell ref="L15:N15"/>
    <mergeCell ref="L17:N17"/>
    <mergeCell ref="D59:G59"/>
    <mergeCell ref="E43:G43"/>
    <mergeCell ref="E44:G44"/>
    <mergeCell ref="E45:G45"/>
    <mergeCell ref="E50:G50"/>
    <mergeCell ref="E2:G2"/>
    <mergeCell ref="E17:G17"/>
    <mergeCell ref="E3:G3"/>
    <mergeCell ref="E13:G13"/>
    <mergeCell ref="E14:G14"/>
    <mergeCell ref="E15:G15"/>
    <mergeCell ref="E6:G6"/>
    <mergeCell ref="E5:G5"/>
    <mergeCell ref="E4:G4"/>
    <mergeCell ref="E31:G31"/>
    <mergeCell ref="E22:G22"/>
    <mergeCell ref="E23:G23"/>
    <mergeCell ref="E11:G11"/>
    <mergeCell ref="E12:G12"/>
    <mergeCell ref="D18:G18"/>
    <mergeCell ref="E19:G19"/>
    <mergeCell ref="B11:D11"/>
    <mergeCell ref="B14:D14"/>
    <mergeCell ref="B17:D17"/>
    <mergeCell ref="D60:G60"/>
    <mergeCell ref="E53:G53"/>
    <mergeCell ref="L25:N25"/>
    <mergeCell ref="E32:G32"/>
    <mergeCell ref="E33:G33"/>
    <mergeCell ref="E34:G34"/>
    <mergeCell ref="E48:G48"/>
    <mergeCell ref="E36:G36"/>
    <mergeCell ref="B57:E57"/>
    <mergeCell ref="L37:N37"/>
    <mergeCell ref="K11:L11"/>
    <mergeCell ref="M11:N11"/>
    <mergeCell ref="E51:G51"/>
    <mergeCell ref="E52:G52"/>
    <mergeCell ref="E1:G1"/>
    <mergeCell ref="E16:G16"/>
    <mergeCell ref="E38:G38"/>
    <mergeCell ref="E24:G24"/>
    <mergeCell ref="E28:G28"/>
    <mergeCell ref="E30:G30"/>
    <mergeCell ref="H1:J1"/>
    <mergeCell ref="H2:J2"/>
    <mergeCell ref="H3:J3"/>
    <mergeCell ref="H4:J4"/>
    <mergeCell ref="H5:J5"/>
    <mergeCell ref="H7:J7"/>
    <mergeCell ref="H6:J6"/>
    <mergeCell ref="L49:N49"/>
    <mergeCell ref="L47:N47"/>
    <mergeCell ref="E35:G35"/>
    <mergeCell ref="E49:G49"/>
    <mergeCell ref="L35:N35"/>
    <mergeCell ref="L24:N24"/>
    <mergeCell ref="E46:G46"/>
    <mergeCell ref="E47:G47"/>
    <mergeCell ref="E37:G37"/>
    <mergeCell ref="E42:G42"/>
    <mergeCell ref="L29:N29"/>
    <mergeCell ref="L33:N33"/>
    <mergeCell ref="L20:N20"/>
    <mergeCell ref="L27:N27"/>
    <mergeCell ref="L31:N31"/>
    <mergeCell ref="L23:N23"/>
    <mergeCell ref="B16:C16"/>
    <mergeCell ref="L40:N40"/>
    <mergeCell ref="L36:N36"/>
    <mergeCell ref="L21:N21"/>
    <mergeCell ref="L22:N22"/>
    <mergeCell ref="L18:N18"/>
    <mergeCell ref="L39:N39"/>
    <mergeCell ref="L30:N30"/>
    <mergeCell ref="L19:N19"/>
    <mergeCell ref="L28:N28"/>
    <mergeCell ref="K60:L60"/>
    <mergeCell ref="K61:L61"/>
    <mergeCell ref="L52:N52"/>
    <mergeCell ref="K59:L59"/>
    <mergeCell ref="L53:N53"/>
    <mergeCell ref="L32:N32"/>
    <mergeCell ref="L50:N50"/>
    <mergeCell ref="L45:N45"/>
    <mergeCell ref="L48:N48"/>
    <mergeCell ref="M57:N57"/>
    <mergeCell ref="K62:L62"/>
    <mergeCell ref="M62:N62"/>
    <mergeCell ref="J63:J65"/>
    <mergeCell ref="K63:N65"/>
    <mergeCell ref="L41:N41"/>
    <mergeCell ref="L42:N42"/>
    <mergeCell ref="M59:N59"/>
    <mergeCell ref="L46:N46"/>
    <mergeCell ref="M60:N60"/>
    <mergeCell ref="M61:N61"/>
    <mergeCell ref="B10:D10"/>
    <mergeCell ref="L34:N34"/>
    <mergeCell ref="B40:E40"/>
    <mergeCell ref="L44:N44"/>
    <mergeCell ref="L43:N43"/>
    <mergeCell ref="L38:N38"/>
    <mergeCell ref="B15:D15"/>
    <mergeCell ref="B12:D12"/>
    <mergeCell ref="B18:B30"/>
    <mergeCell ref="L16:N1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</dc:creator>
  <cp:keywords/>
  <dc:description/>
  <cp:lastModifiedBy>Antonio Mischiatti</cp:lastModifiedBy>
  <cp:lastPrinted>2018-09-12T14:33:04Z</cp:lastPrinted>
  <dcterms:created xsi:type="dcterms:W3CDTF">2011-10-28T09:54:03Z</dcterms:created>
  <dcterms:modified xsi:type="dcterms:W3CDTF">2019-03-04T13:36:43Z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SheetDate" linkTarget="DSheetDate">
    <vt:lpwstr/>
  </property>
  <property fmtid="{D5CDD505-2E9C-101B-9397-08002B2CF9AE}" pid="3" name="PumpSelfPriming" linkTarget="PumpMatClass">
    <vt:lpwstr/>
  </property>
  <property fmtid="{D5CDD505-2E9C-101B-9397-08002B2CF9AE}" pid="4" name="PumpAtex" linkTarget="PumpAtex">
    <vt:lpwstr>0</vt:lpwstr>
  </property>
  <property fmtid="{D5CDD505-2E9C-101B-9397-08002B2CF9AE}" pid="5" name="PumpCapacityUnit" linkTarget="PumpCapacityUnit">
    <vt:lpwstr/>
  </property>
  <property fmtid="{D5CDD505-2E9C-101B-9397-08002B2CF9AE}" pid="6" name="PumpHeadUnit" linkTarget="PumpHeadUnit">
    <vt:lpwstr/>
  </property>
  <property fmtid="{D5CDD505-2E9C-101B-9397-08002B2CF9AE}" pid="7" name="PumpDPressureUnit" linkTarget="PumpDPressureUnit">
    <vt:lpwstr/>
  </property>
  <property fmtid="{D5CDD505-2E9C-101B-9397-08002B2CF9AE}" pid="8" name="AppTHeadUnit" linkTarget="AppTHeadUnit">
    <vt:lpwstr>m</vt:lpwstr>
  </property>
  <property fmtid="{D5CDD505-2E9C-101B-9397-08002B2CF9AE}" pid="9" name="PumpMinCFlowUnit" linkTarget="PumpMinCFlowUnit">
    <vt:lpwstr/>
  </property>
  <property fmtid="{D5CDD505-2E9C-101B-9397-08002B2CF9AE}" pid="10" name="AppNPSHAUnit" linkTarget="AppNPSHAUnit">
    <vt:lpwstr>m</vt:lpwstr>
  </property>
  <property fmtid="{D5CDD505-2E9C-101B-9397-08002B2CF9AE}" pid="11" name="PumpNPSHRUnit" linkTarget="PumpNPSHRUnit">
    <vt:lpwstr/>
  </property>
  <property fmtid="{D5CDD505-2E9C-101B-9397-08002B2CF9AE}" pid="12" name="AppOpTempUnit" linkTarget="AppOpTempUnit">
    <vt:lpwstr>°C</vt:lpwstr>
  </property>
  <property fmtid="{D5CDD505-2E9C-101B-9397-08002B2CF9AE}" pid="13" name="AppDPressureUnit" linkTarget="AppDPressureUnit">
    <vt:lpwstr>kg/cm²</vt:lpwstr>
  </property>
  <property fmtid="{D5CDD505-2E9C-101B-9397-08002B2CF9AE}" pid="14" name="AppSGUnit" linkTarget="AppSGUnit">
    <vt:lpwstr>kg/m³</vt:lpwstr>
  </property>
  <property fmtid="{D5CDD505-2E9C-101B-9397-08002B2CF9AE}" pid="15" name="AppDTempUnit" linkTarget="AppDTempUnit">
    <vt:lpwstr>°C</vt:lpwstr>
  </property>
  <property fmtid="{D5CDD505-2E9C-101B-9397-08002B2CF9AE}" pid="16" name="PumpPowerUnit" linkTarget="PumpPowerUnit">
    <vt:lpwstr/>
  </property>
  <property fmtid="{D5CDD505-2E9C-101B-9397-08002B2CF9AE}" pid="17" name="AppViscoUnit" linkTarget="AppViscoUnit">
    <vt:lpwstr>cSt</vt:lpwstr>
  </property>
  <property fmtid="{D5CDD505-2E9C-101B-9397-08002B2CF9AE}" pid="18" name="AppVaporPresUnit" linkTarget="AppVaporPresUnit">
    <vt:lpwstr>bar</vt:lpwstr>
  </property>
  <property fmtid="{D5CDD505-2E9C-101B-9397-08002B2CF9AE}" pid="19" name="AppCapacityUnit" linkTarget="AppCapacityUnit">
    <vt:lpwstr>m³/h</vt:lpwstr>
  </property>
  <property fmtid="{D5CDD505-2E9C-101B-9397-08002B2CF9AE}" pid="20" name="AppSuctionUnit" linkTarget="AppSuctionUnit">
    <vt:lpwstr>bar</vt:lpwstr>
  </property>
  <property fmtid="{D5CDD505-2E9C-101B-9397-08002B2CF9AE}" pid="21" name="PumpJacketCasing" linkTarget="PumpJacketCasing">
    <vt:lpwstr>0</vt:lpwstr>
  </property>
  <property fmtid="{D5CDD505-2E9C-101B-9397-08002B2CF9AE}" pid="22" name="AppDischargeUnit" linkTarget="AppDischargeUnit">
    <vt:lpwstr>bar</vt:lpwstr>
  </property>
  <property fmtid="{D5CDD505-2E9C-101B-9397-08002B2CF9AE}" pid="23" name="PumpJacketShaftSup" linkTarget="PumpJacketShaftSup">
    <vt:lpwstr>0</vt:lpwstr>
  </property>
  <property fmtid="{D5CDD505-2E9C-101B-9397-08002B2CF9AE}" pid="24" name="PumpJacketBracket" linkTarget="PumpJacketBracket">
    <vt:lpwstr>0</vt:lpwstr>
  </property>
  <property fmtid="{D5CDD505-2E9C-101B-9397-08002B2CF9AE}" pid="25" name="AppDifferentialUnit" linkTarget="AppDifferentialUnit">
    <vt:lpwstr>bar</vt:lpwstr>
  </property>
  <property fmtid="{D5CDD505-2E9C-101B-9397-08002B2CF9AE}" pid="26" name="PumpTempSensor" linkTarget="PumpTempSensor">
    <vt:lpwstr>0</vt:lpwstr>
  </property>
  <property fmtid="{D5CDD505-2E9C-101B-9397-08002B2CF9AE}" pid="27" name="PumpConstruction" linkTarget="PumpConstruction">
    <vt:lpwstr/>
  </property>
  <property fmtid="{D5CDD505-2E9C-101B-9397-08002B2CF9AE}" pid="28" name="PumpCapacity" linkTarget="PumpCapacity">
    <vt:lpwstr/>
  </property>
  <property fmtid="{D5CDD505-2E9C-101B-9397-08002B2CF9AE}" pid="29" name="MotorInstalloc" linkTarget="MotorInstalloc">
    <vt:lpwstr>#RIF!</vt:lpwstr>
  </property>
  <property fmtid="{D5CDD505-2E9C-101B-9397-08002B2CF9AE}" pid="30" name="MotorMounting" linkTarget="MotorMounting">
    <vt:lpwstr/>
  </property>
  <property fmtid="{D5CDD505-2E9C-101B-9397-08002B2CF9AE}" pid="31" name="MotorIEC" linkTarget="MotorIEC">
    <vt:lpwstr/>
  </property>
  <property fmtid="{D5CDD505-2E9C-101B-9397-08002B2CF9AE}" pid="32" name="MotorInsulation" linkTarget="MotorInsulation">
    <vt:lpwstr/>
  </property>
  <property fmtid="{D5CDD505-2E9C-101B-9397-08002B2CF9AE}" pid="33" name="MotorEnclosure" linkTarget="MotorEnclosure">
    <vt:lpwstr/>
  </property>
  <property fmtid="{D5CDD505-2E9C-101B-9397-08002B2CF9AE}" pid="34" name="MotorZoneClass" linkTarget="MotorZoneClass">
    <vt:lpwstr/>
  </property>
  <property fmtid="{D5CDD505-2E9C-101B-9397-08002B2CF9AE}" pid="35" name="PumpMatSeatBearSup" linkTarget="PumpMatSeatBearSup">
    <vt:lpwstr>#RIF!</vt:lpwstr>
  </property>
  <property fmtid="{D5CDD505-2E9C-101B-9397-08002B2CF9AE}" pid="36" name="PumpMatShaft" linkTarget="PumpMatShaft">
    <vt:lpwstr/>
  </property>
  <property fmtid="{D5CDD505-2E9C-101B-9397-08002B2CF9AE}" pid="37" name="PumpMatSleeveBearing" linkTarget="PumpMatSleeveBearing">
    <vt:lpwstr>PTFEC</vt:lpwstr>
  </property>
  <property fmtid="{D5CDD505-2E9C-101B-9397-08002B2CF9AE}" pid="38" name="PumpMatThrustBearing" linkTarget="PumpMatThrustBearing">
    <vt:lpwstr/>
  </property>
  <property fmtid="{D5CDD505-2E9C-101B-9397-08002B2CF9AE}" pid="39" name="PumpMinCFlow" linkTarget="PumpMinCFlow">
    <vt:lpwstr/>
  </property>
  <property fmtid="{D5CDD505-2E9C-101B-9397-08002B2CF9AE}" pid="40" name="PumpMinMaxDia" linkTarget="PumpMinMaxDia">
    <vt:lpwstr/>
  </property>
  <property fmtid="{D5CDD505-2E9C-101B-9397-08002B2CF9AE}" pid="41" name="PumpModel" linkTarget="PumpModel">
    <vt:lpwstr/>
  </property>
  <property fmtid="{D5CDD505-2E9C-101B-9397-08002B2CF9AE}" pid="42" name="PumpPower" linkTarget="PumpPower">
    <vt:lpwstr/>
  </property>
  <property fmtid="{D5CDD505-2E9C-101B-9397-08002B2CF9AE}" pid="43" name="PumpSpeed" linkTarget="PumpSpeed">
    <vt:lpwstr/>
  </property>
  <property fmtid="{D5CDD505-2E9C-101B-9397-08002B2CF9AE}" pid="44" name="PumpStandard" linkTarget="PumpStandard">
    <vt:lpwstr/>
  </property>
  <property fmtid="{D5CDD505-2E9C-101B-9397-08002B2CF9AE}" pid="45" name="PumpType" linkTarget="PumpType">
    <vt:lpwstr/>
  </property>
  <property fmtid="{D5CDD505-2E9C-101B-9397-08002B2CF9AE}" pid="46" name="PumpMatStationaryBearing" linkTarget="PumpMatStationaryBearing">
    <vt:lpwstr>NA</vt:lpwstr>
  </property>
  <property fmtid="{D5CDD505-2E9C-101B-9397-08002B2CF9AE}" pid="47" name="PumpMatEstMagnet" linkTarget="PumpMatEstMagnet">
    <vt:lpwstr/>
  </property>
  <property fmtid="{D5CDD505-2E9C-101B-9397-08002B2CF9AE}" pid="48" name="AppCapacity" linkTarget="AppCapacity">
    <vt:lpwstr/>
  </property>
  <property fmtid="{D5CDD505-2E9C-101B-9397-08002B2CF9AE}" pid="49" name="AppCHA" linkTarget="AppCHA">
    <vt:lpwstr/>
  </property>
  <property fmtid="{D5CDD505-2E9C-101B-9397-08002B2CF9AE}" pid="50" name="AppDifferential" linkTarget="AppDifferential">
    <vt:lpwstr/>
  </property>
  <property fmtid="{D5CDD505-2E9C-101B-9397-08002B2CF9AE}" pid="51" name="AppDischarge" linkTarget="AppDischarge">
    <vt:lpwstr/>
  </property>
  <property fmtid="{D5CDD505-2E9C-101B-9397-08002B2CF9AE}" pid="52" name="AppDPressure" linkTarget="AppDPressure">
    <vt:lpwstr/>
  </property>
  <property fmtid="{D5CDD505-2E9C-101B-9397-08002B2CF9AE}" pid="53" name="AppDTemp" linkTarget="AppDTemp">
    <vt:lpwstr/>
  </property>
  <property fmtid="{D5CDD505-2E9C-101B-9397-08002B2CF9AE}" pid="54" name="AppFluidChar" linkTarget="AppFluidChar">
    <vt:lpwstr/>
  </property>
  <property fmtid="{D5CDD505-2E9C-101B-9397-08002B2CF9AE}" pid="55" name="AppFluidName" linkTarget="AppFluidName">
    <vt:lpwstr/>
  </property>
  <property fmtid="{D5CDD505-2E9C-101B-9397-08002B2CF9AE}" pid="56" name="AppNoiseLevel" linkTarget="AppNoiseLevel">
    <vt:lpwstr/>
  </property>
  <property fmtid="{D5CDD505-2E9C-101B-9397-08002B2CF9AE}" pid="57" name="AppNPSHA" linkTarget="AppNPSHA">
    <vt:lpwstr/>
  </property>
  <property fmtid="{D5CDD505-2E9C-101B-9397-08002B2CF9AE}" pid="58" name="AppOperation" linkTarget="AppOperation">
    <vt:lpwstr/>
  </property>
  <property fmtid="{D5CDD505-2E9C-101B-9397-08002B2CF9AE}" pid="59" name="AppOpTemp" linkTarget="AppOpTemp">
    <vt:lpwstr/>
  </property>
  <property fmtid="{D5CDD505-2E9C-101B-9397-08002B2CF9AE}" pid="60" name="AppPainting" linkTarget="AppPainting">
    <vt:lpwstr/>
  </property>
  <property fmtid="{D5CDD505-2E9C-101B-9397-08002B2CF9AE}" pid="61" name="AppPhysicalState" linkTarget="AppPhysicalState">
    <vt:lpwstr/>
  </property>
  <property fmtid="{D5CDD505-2E9C-101B-9397-08002B2CF9AE}" pid="62" name="AppSerialNo" linkTarget="AppSerialNo">
    <vt:lpwstr/>
  </property>
  <property fmtid="{D5CDD505-2E9C-101B-9397-08002B2CF9AE}" pid="63" name="AppServiceN" linkTarget="AppServiceN">
    <vt:lpwstr/>
  </property>
  <property fmtid="{D5CDD505-2E9C-101B-9397-08002B2CF9AE}" pid="64" name="AppSolidC" linkTarget="AppSolidC">
    <vt:lpwstr/>
  </property>
  <property fmtid="{D5CDD505-2E9C-101B-9397-08002B2CF9AE}" pid="65" name="AppStandard" linkTarget="AppStandard">
    <vt:lpwstr/>
  </property>
  <property fmtid="{D5CDD505-2E9C-101B-9397-08002B2CF9AE}" pid="66" name="AppSuction" linkTarget="AppSuction">
    <vt:lpwstr/>
  </property>
  <property fmtid="{D5CDD505-2E9C-101B-9397-08002B2CF9AE}" pid="67" name="apptagno" linkTarget="AppTagNo">
    <vt:lpwstr/>
  </property>
  <property fmtid="{D5CDD505-2E9C-101B-9397-08002B2CF9AE}" pid="68" name="AppTHead" linkTarget="AppTHead">
    <vt:lpwstr/>
  </property>
  <property fmtid="{D5CDD505-2E9C-101B-9397-08002B2CF9AE}" pid="69" name="AppType" linkTarget="AppType">
    <vt:lpwstr/>
  </property>
  <property fmtid="{D5CDD505-2E9C-101B-9397-08002B2CF9AE}" pid="70" name="AppUnitR" linkTarget="AppUnitR">
    <vt:lpwstr/>
  </property>
  <property fmtid="{D5CDD505-2E9C-101B-9397-08002B2CF9AE}" pid="71" name="AppVaporPres" linkTarget="AppVaporPres">
    <vt:lpwstr/>
  </property>
  <property fmtid="{D5CDD505-2E9C-101B-9397-08002B2CF9AE}" pid="72" name="AppVisco" linkTarget="AppVisco">
    <vt:lpwstr/>
  </property>
  <property fmtid="{D5CDD505-2E9C-101B-9397-08002B2CF9AE}" pid="73" name="AppInstallLocation" linkTarget="AppInstallLocation">
    <vt:lpwstr/>
  </property>
  <property fmtid="{D5CDD505-2E9C-101B-9397-08002B2CF9AE}" pid="74" name="BaseType" linkTarget="BaseType">
    <vt:lpwstr/>
  </property>
  <property fmtid="{D5CDD505-2E9C-101B-9397-08002B2CF9AE}" pid="75" name="BaseCouplings" linkTarget="BaseCouplings">
    <vt:lpwstr/>
  </property>
  <property fmtid="{D5CDD505-2E9C-101B-9397-08002B2CF9AE}" pid="76" name="DSheetRev" linkTarget="DSheetRev">
    <vt:lpwstr/>
  </property>
  <property fmtid="{D5CDD505-2E9C-101B-9397-08002B2CF9AE}" pid="77" name="PumpHead" linkTarget="PumpHead">
    <vt:lpwstr/>
  </property>
  <property fmtid="{D5CDD505-2E9C-101B-9397-08002B2CF9AE}" pid="78" name="PumpGasketConfig" linkTarget="PumpGasketConfig">
    <vt:lpwstr/>
  </property>
  <property fmtid="{D5CDD505-2E9C-101B-9397-08002B2CF9AE}" pid="79" name="PumpDPressure" linkTarget="PumpDPressure">
    <vt:lpwstr/>
  </property>
  <property fmtid="{D5CDD505-2E9C-101B-9397-08002B2CF9AE}" pid="80" name="PumpCurveN" linkTarget="PumpCurveN">
    <vt:lpwstr/>
  </property>
  <property fmtid="{D5CDD505-2E9C-101B-9397-08002B2CF9AE}" pid="81" name="MotorRPM" linkTarget="MotorRPM">
    <vt:lpwstr/>
  </property>
  <property fmtid="{D5CDD505-2E9C-101B-9397-08002B2CF9AE}" pid="82" name="MotorPowerSup" linkTarget="MotorPowerSup">
    <vt:lpwstr/>
  </property>
  <property fmtid="{D5CDD505-2E9C-101B-9397-08002B2CF9AE}" pid="83" name="MotorKW" linkTarget="MotorKW">
    <vt:lpwstr/>
  </property>
  <property fmtid="{D5CDD505-2E9C-101B-9397-08002B2CF9AE}" pid="84" name="MotorBrand" linkTarget="MotorBrand">
    <vt:lpwstr/>
  </property>
  <property fmtid="{D5CDD505-2E9C-101B-9397-08002B2CF9AE}" pid="85" name="PumpHEfficiency" linkTarget="PumpHEfficiency">
    <vt:lpwstr/>
  </property>
  <property fmtid="{D5CDD505-2E9C-101B-9397-08002B2CF9AE}" pid="86" name="PumpNPSHR" linkTarget="PumpNPSHR">
    <vt:lpwstr/>
  </property>
  <property fmtid="{D5CDD505-2E9C-101B-9397-08002B2CF9AE}" pid="87" name="PumpImpellerT" linkTarget="PumpImpellerT">
    <vt:lpwstr/>
  </property>
  <property fmtid="{D5CDD505-2E9C-101B-9397-08002B2CF9AE}" pid="88" name="PumpIOConnection" linkTarget="PumpIOConnection">
    <vt:lpwstr/>
  </property>
  <property fmtid="{D5CDD505-2E9C-101B-9397-08002B2CF9AE}" pid="89" name="PumpMatBracketCC" linkTarget="PumpMatBracketCC">
    <vt:lpwstr/>
  </property>
  <property fmtid="{D5CDD505-2E9C-101B-9397-08002B2CF9AE}" pid="90" name="PumpMatCasing" linkTarget="PumpMatCasing">
    <vt:lpwstr/>
  </property>
  <property fmtid="{D5CDD505-2E9C-101B-9397-08002B2CF9AE}" pid="91" name="PumpMatGasket" linkTarget="PumpMatGasket">
    <vt:lpwstr/>
  </property>
  <property fmtid="{D5CDD505-2E9C-101B-9397-08002B2CF9AE}" pid="92" name="PumpMatImpeller" linkTarget="PumpMatImpeller">
    <vt:lpwstr/>
  </property>
  <property fmtid="{D5CDD505-2E9C-101B-9397-08002B2CF9AE}" pid="93" name="PumpMatIntMagnet" linkTarget="PumpMatIntMagnet">
    <vt:lpwstr/>
  </property>
  <property fmtid="{D5CDD505-2E9C-101B-9397-08002B2CF9AE}" pid="94" name="PumpMatRearCasing" linkTarget="PumpMatRearCasing">
    <vt:lpwstr>PVDF</vt:lpwstr>
  </property>
  <property fmtid="{D5CDD505-2E9C-101B-9397-08002B2CF9AE}" pid="95" name="DSheetCurr" linkTarget="DSheetCurr">
    <vt:lpwstr/>
  </property>
  <property fmtid="{D5CDD505-2E9C-101B-9397-08002B2CF9AE}" pid="96" name="DSheetDel" linkTarget="DSheetDel">
    <vt:lpwstr/>
  </property>
  <property fmtid="{D5CDD505-2E9C-101B-9397-08002B2CF9AE}" pid="97" name="DSheetDoc" linkTarget="DSheetDoc">
    <vt:lpwstr/>
  </property>
  <property fmtid="{D5CDD505-2E9C-101B-9397-08002B2CF9AE}" pid="98" name="DSheetExp" linkTarget="DSheetExp">
    <vt:lpwstr/>
  </property>
  <property fmtid="{D5CDD505-2E9C-101B-9397-08002B2CF9AE}" pid="99" name="DSheetPay" linkTarget="DSheetPay">
    <vt:lpwstr/>
  </property>
  <property fmtid="{D5CDD505-2E9C-101B-9397-08002B2CF9AE}" pid="100" name="DSheetProj" linkTarget="DSheetProj">
    <vt:lpwstr/>
  </property>
  <property fmtid="{D5CDD505-2E9C-101B-9397-08002B2CF9AE}" pid="101" name="DSheetRef" linkTarget="DSheetRef">
    <vt:lpwstr/>
  </property>
  <property fmtid="{D5CDD505-2E9C-101B-9397-08002B2CF9AE}" pid="102" name="DSheetTitle" linkTarget="DSheetTitle">
    <vt:lpwstr/>
  </property>
  <property fmtid="{D5CDD505-2E9C-101B-9397-08002B2CF9AE}" pid="103" name="DSheetVal" linkTarget="DSheetVal">
    <vt:lpwstr/>
  </property>
  <property fmtid="{D5CDD505-2E9C-101B-9397-08002B2CF9AE}" pid="104" name="PumpMatCartridge" linkTarget="PumpMatCartridge">
    <vt:lpwstr/>
  </property>
  <property fmtid="{D5CDD505-2E9C-101B-9397-08002B2CF9AE}" pid="105" name="DSheetCliente" linkTarget="DSheetCliente">
    <vt:lpwstr/>
  </property>
  <property fmtid="{D5CDD505-2E9C-101B-9397-08002B2CF9AE}" pid="106" name="MotorFrequency" linkTarget="MotorFrequency">
    <vt:lpwstr/>
  </property>
  <property fmtid="{D5CDD505-2E9C-101B-9397-08002B2CF9AE}" pid="107" name="PumpImpRated" linkTarget="PumpImpRated">
    <vt:lpwstr/>
  </property>
  <property fmtid="{D5CDD505-2E9C-101B-9397-08002B2CF9AE}" pid="108" name="PumpImpMin" linkTarget="PumpImpMin">
    <vt:lpwstr/>
  </property>
  <property fmtid="{D5CDD505-2E9C-101B-9397-08002B2CF9AE}" pid="109" name="PumpImpMax" linkTarget="PumpImpMax">
    <vt:lpwstr/>
  </property>
  <property fmtid="{D5CDD505-2E9C-101B-9397-08002B2CF9AE}" pid="110" name="PumpRotation" linkTarget="PumpRotation">
    <vt:lpwstr/>
  </property>
  <property fmtid="{D5CDD505-2E9C-101B-9397-08002B2CF9AE}" pid="111" name="MotorSpeedVar" linkTarget="MotorS">
    <vt:lpwstr/>
  </property>
  <property fmtid="{D5CDD505-2E9C-101B-9397-08002B2CF9AE}" pid="112" name="MotorSpaceHea" linkTarget="MotorHeaters">
    <vt:lpwstr/>
  </property>
  <property fmtid="{D5CDD505-2E9C-101B-9397-08002B2CF9AE}" pid="113" name="AnaSelPerformance" linkTarget="AnaSelPerformance">
    <vt:lpwstr>1</vt:lpwstr>
  </property>
  <property fmtid="{D5CDD505-2E9C-101B-9397-08002B2CF9AE}" pid="114" name="PumpMinMaxDiaUnit">
    <vt:lpwstr>mm</vt:lpwstr>
  </property>
  <property fmtid="{D5CDD505-2E9C-101B-9397-08002B2CF9AE}" pid="115" name="AnaSelNPSH" linkTarget="AnaSelNPSH">
    <vt:lpwstr>0</vt:lpwstr>
  </property>
  <property fmtid="{D5CDD505-2E9C-101B-9397-08002B2CF9AE}" pid="116" name="AnaSelHydrostatic" linkTarget="AnaSelHydrostatic">
    <vt:lpwstr>1</vt:lpwstr>
  </property>
  <property fmtid="{D5CDD505-2E9C-101B-9397-08002B2CF9AE}" pid="117" name="AnaWitNPSH" linkTarget="AnaWitNPSH">
    <vt:lpwstr/>
  </property>
  <property fmtid="{D5CDD505-2E9C-101B-9397-08002B2CF9AE}" pid="118" name="AnaWitPerformance" linkTarget="AnaWitPerformance">
    <vt:lpwstr>0</vt:lpwstr>
  </property>
  <property fmtid="{D5CDD505-2E9C-101B-9397-08002B2CF9AE}" pid="119" name="AnaWitHydrostatic" linkTarget="AnaWitHydrostatic">
    <vt:lpwstr>0</vt:lpwstr>
  </property>
  <property fmtid="{D5CDD505-2E9C-101B-9397-08002B2CF9AE}" pid="120" name="AnaSelCertMat" linkTarget="AnaSelCertMat">
    <vt:lpwstr>0</vt:lpwstr>
  </property>
  <property fmtid="{D5CDD505-2E9C-101B-9397-08002B2CF9AE}" pid="121" name="AnaOther" linkTarget="AnaOther">
    <vt:lpwstr/>
  </property>
  <property fmtid="{D5CDD505-2E9C-101B-9397-08002B2CF9AE}" pid="122" name="AnaLingua" linkTarget="AnaLingua">
    <vt:lpwstr>ENG</vt:lpwstr>
  </property>
  <property fmtid="{D5CDD505-2E9C-101B-9397-08002B2CF9AE}" pid="123" name="MatCoupCover" linkTarget="MatCoupCover">
    <vt:lpwstr/>
  </property>
  <property fmtid="{D5CDD505-2E9C-101B-9397-08002B2CF9AE}" pid="124" name="PumpMatClass" linkTarget="PumpMatClass">
    <vt:lpwstr/>
  </property>
  <property fmtid="{D5CDD505-2E9C-101B-9397-08002B2CF9AE}" pid="125" name="PumpDimension" linkTarget="PumpDims">
    <vt:lpwstr/>
  </property>
  <property fmtid="{D5CDD505-2E9C-101B-9397-08002B2CF9AE}" pid="126" name="PumpMatWearRing" linkTarget="PumpMatWearRing">
    <vt:lpwstr/>
  </property>
  <property fmtid="{D5CDD505-2E9C-101B-9397-08002B2CF9AE}" pid="127" name="PumpMatMechSeal" linkTarget="PumpMatMechSeal">
    <vt:lpwstr/>
  </property>
  <property fmtid="{D5CDD505-2E9C-101B-9397-08002B2CF9AE}" pid="128" name="DSheetQuotation" linkTarget="DSheetQuotation">
    <vt:lpwstr/>
  </property>
  <property fmtid="{D5CDD505-2E9C-101B-9397-08002B2CF9AE}" pid="129" name="DSheetCreateBy" linkTarget="DSheetCreateBy">
    <vt:lpwstr/>
  </property>
  <property fmtid="{D5CDD505-2E9C-101B-9397-08002B2CF9AE}" pid="130" name="AppSGmax" linkTarget="AppSGmax">
    <vt:lpwstr/>
  </property>
  <property fmtid="{D5CDD505-2E9C-101B-9397-08002B2CF9AE}" pid="131" name="AppSGmin" linkTarget="AppSGmin">
    <vt:lpwstr/>
  </property>
  <property fmtid="{D5CDD505-2E9C-101B-9397-08002B2CF9AE}" pid="132" name="AppSG" linkTarget="AppSG">
    <vt:lpwstr/>
  </property>
  <property fmtid="{D5CDD505-2E9C-101B-9397-08002B2CF9AE}" pid="133" name="PumpCoupType" linkTarget="PumpCoupType">
    <vt:lpwstr/>
  </property>
  <property fmtid="{D5CDD505-2E9C-101B-9397-08002B2CF9AE}" pid="134" name="AppSuctionMax" linkTarget="AppSuctionMax">
    <vt:lpwstr/>
  </property>
  <property fmtid="{D5CDD505-2E9C-101B-9397-08002B2CF9AE}" pid="135" name="AppSuctionMin" linkTarget="AppSuctionMin">
    <vt:lpwstr/>
  </property>
  <property fmtid="{D5CDD505-2E9C-101B-9397-08002B2CF9AE}" pid="136" name="AppDischargeMax" linkTarget="AppDischargeMax">
    <vt:lpwstr/>
  </property>
  <property fmtid="{D5CDD505-2E9C-101B-9397-08002B2CF9AE}" pid="137" name="AppDischargeMin" linkTarget="AppDischargeMin">
    <vt:lpwstr/>
  </property>
  <property fmtid="{D5CDD505-2E9C-101B-9397-08002B2CF9AE}" pid="138" name="AppTHeadMin" linkTarget="AppTHeadMin">
    <vt:lpwstr/>
  </property>
  <property fmtid="{D5CDD505-2E9C-101B-9397-08002B2CF9AE}" pid="139" name="AppTHeadMax" linkTarget="AppTHeadMax">
    <vt:lpwstr/>
  </property>
  <property fmtid="{D5CDD505-2E9C-101B-9397-08002B2CF9AE}" pid="140" name="AppOpTempMax" linkTarget="AppOpTempMax">
    <vt:lpwstr/>
  </property>
  <property fmtid="{D5CDD505-2E9C-101B-9397-08002B2CF9AE}" pid="141" name="AppOpTempMin" linkTarget="AppOpTempMin">
    <vt:lpwstr/>
  </property>
  <property fmtid="{D5CDD505-2E9C-101B-9397-08002B2CF9AE}" pid="142" name="AppCapacityMax" linkTarget="AppCapacityMax">
    <vt:lpwstr/>
  </property>
  <property fmtid="{D5CDD505-2E9C-101B-9397-08002B2CF9AE}" pid="143" name="AppCapacityMin" linkTarget="AppCapacityMin">
    <vt:lpwstr/>
  </property>
  <property fmtid="{D5CDD505-2E9C-101B-9397-08002B2CF9AE}" pid="144" name="PumpFlywheelR">
    <vt:lpwstr>NA</vt:lpwstr>
  </property>
  <property fmtid="{D5CDD505-2E9C-101B-9397-08002B2CF9AE}" pid="145" name="DSheetRif">
    <vt:lpwstr>P-DQ35-902-002 rev 2 PAC </vt:lpwstr>
  </property>
  <property fmtid="{D5CDD505-2E9C-101B-9397-08002B2CF9AE}" pid="146" name="DsheetCustType">
    <vt:lpwstr>END USER</vt:lpwstr>
  </property>
  <property fmtid="{D5CDD505-2E9C-101B-9397-08002B2CF9AE}" pid="147" name="DsheetProposal">
    <vt:lpwstr>FEASIBILITY</vt:lpwstr>
  </property>
  <property fmtid="{D5CDD505-2E9C-101B-9397-08002B2CF9AE}" pid="148" name="DSheetPumpType">
    <vt:lpwstr>Standard</vt:lpwstr>
  </property>
  <property fmtid="{D5CDD505-2E9C-101B-9397-08002B2CF9AE}" pid="149" name="MotorServiceFct">
    <vt:lpwstr>NA</vt:lpwstr>
  </property>
</Properties>
</file>